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Hemşirelik" sheetId="1" r:id="rId1"/>
  </sheets>
  <externalReferences>
    <externalReference r:id="rId4"/>
  </externalReferences>
  <definedNames>
    <definedName name="_xlnm.Print_Area" localSheetId="0">'Hemşirelik'!$A$1:$O$126</definedName>
  </definedNames>
  <calcPr fullCalcOnLoad="1"/>
</workbook>
</file>

<file path=xl/sharedStrings.xml><?xml version="1.0" encoding="utf-8"?>
<sst xmlns="http://schemas.openxmlformats.org/spreadsheetml/2006/main" count="390" uniqueCount="188">
  <si>
    <t>T</t>
  </si>
  <si>
    <t>U</t>
  </si>
  <si>
    <t>K</t>
  </si>
  <si>
    <t>AIT1101</t>
  </si>
  <si>
    <t>AIT1201</t>
  </si>
  <si>
    <t>TDI1101</t>
  </si>
  <si>
    <t>TDI1201</t>
  </si>
  <si>
    <t>Z</t>
  </si>
  <si>
    <t>S</t>
  </si>
  <si>
    <t>YDI1101*</t>
  </si>
  <si>
    <t>YDI1201**</t>
  </si>
  <si>
    <t>HEM4120</t>
  </si>
  <si>
    <t>HEM4220</t>
  </si>
  <si>
    <t>HEM1120</t>
  </si>
  <si>
    <t>HEM1121</t>
  </si>
  <si>
    <t>HEM1122</t>
  </si>
  <si>
    <t>SBF2202</t>
  </si>
  <si>
    <t>ATU1199</t>
  </si>
  <si>
    <t>HEM1124</t>
  </si>
  <si>
    <t>HEM2126</t>
  </si>
  <si>
    <t>HEM2125</t>
  </si>
  <si>
    <t>HEM3129</t>
  </si>
  <si>
    <t>HEM3130</t>
  </si>
  <si>
    <t>HEM3223</t>
  </si>
  <si>
    <t>HEM3225</t>
  </si>
  <si>
    <t>HEM4121</t>
  </si>
  <si>
    <t>HEM1223</t>
  </si>
  <si>
    <t>HEM3217</t>
  </si>
  <si>
    <t>HEM3122</t>
  </si>
  <si>
    <t>HEM3123</t>
  </si>
  <si>
    <t>HEM3126</t>
  </si>
  <si>
    <t>HEM2221</t>
  </si>
  <si>
    <t>HEM2220</t>
  </si>
  <si>
    <t>HEM2219</t>
  </si>
  <si>
    <t>HEM3224</t>
  </si>
  <si>
    <t>HEM3226</t>
  </si>
  <si>
    <t>HEM2225</t>
  </si>
  <si>
    <t>HEM4122</t>
  </si>
  <si>
    <t>SBF4102</t>
  </si>
  <si>
    <t>HEM4221</t>
  </si>
  <si>
    <t>HEM4222</t>
  </si>
  <si>
    <t>HEM3134</t>
  </si>
  <si>
    <t>ATU1299</t>
  </si>
  <si>
    <t>KAR1101</t>
  </si>
  <si>
    <t>SBF2101</t>
  </si>
  <si>
    <t>HEM1119</t>
  </si>
  <si>
    <t>HEM1125</t>
  </si>
  <si>
    <t>SBF1202</t>
  </si>
  <si>
    <t>HEM2127</t>
  </si>
  <si>
    <t>HEM2226</t>
  </si>
  <si>
    <t>HEM3227</t>
  </si>
  <si>
    <t>HEM3135</t>
  </si>
  <si>
    <t>HEM3136</t>
  </si>
  <si>
    <t>HEM4123</t>
  </si>
  <si>
    <t>HEM4124</t>
  </si>
  <si>
    <t>HEM1211</t>
  </si>
  <si>
    <t xml:space="preserve">DEPARTMENT OF NURSING </t>
  </si>
  <si>
    <t>FACULTY OF HEALTH SCIENCES</t>
  </si>
  <si>
    <t>BANDIRMA ONYEDI EYLUL UNIVERSITY</t>
  </si>
  <si>
    <t xml:space="preserve">  I. SEMESTER / FALL PERIOD</t>
  </si>
  <si>
    <t xml:space="preserve">  II. SEMESTER / SPRING PERIOD</t>
  </si>
  <si>
    <t>Nursing Philosophy, Basic Concepts and Principles</t>
  </si>
  <si>
    <t>Anatomy</t>
  </si>
  <si>
    <t>Physiology</t>
  </si>
  <si>
    <t>Biochemistry</t>
  </si>
  <si>
    <t>Psychology</t>
  </si>
  <si>
    <t>Histology</t>
  </si>
  <si>
    <t>Basic Information Technologies (DE)</t>
  </si>
  <si>
    <t>Career Planning (DE)</t>
  </si>
  <si>
    <t>Elective Course I</t>
  </si>
  <si>
    <t>Elective Course I (DE)</t>
  </si>
  <si>
    <t>Principles of Ataturk and History of Turk Revolution-I (DE)</t>
  </si>
  <si>
    <t>Turkish-I (DE)</t>
  </si>
  <si>
    <t>Foreign Language-I (DE)</t>
  </si>
  <si>
    <r>
      <t>Fundamentals of Nursing</t>
    </r>
    <r>
      <rPr>
        <sz val="8"/>
        <rFont val="Times New Roman"/>
        <family val="1"/>
      </rPr>
      <t>***</t>
    </r>
  </si>
  <si>
    <t>Pathology</t>
  </si>
  <si>
    <t>Interpersonal Relations</t>
  </si>
  <si>
    <t>Elective Course II</t>
  </si>
  <si>
    <t xml:space="preserve">Principles of Ataturk and History of Turk Revolution-II </t>
  </si>
  <si>
    <t xml:space="preserve">Turkish-II </t>
  </si>
  <si>
    <t xml:space="preserve">Foreign Language-II </t>
  </si>
  <si>
    <t>COURSE CODE</t>
  </si>
  <si>
    <t>COURSE TYPE</t>
  </si>
  <si>
    <t>COURSE TITLE</t>
  </si>
  <si>
    <t>ECTS</t>
  </si>
  <si>
    <t>TOTAL</t>
  </si>
  <si>
    <t xml:space="preserve">* English </t>
  </si>
  <si>
    <t xml:space="preserve">** English </t>
  </si>
  <si>
    <t>***Students who have a dam course but are not successful in this course cannot take other applied vocational courses in the upper semesters.</t>
  </si>
  <si>
    <t xml:space="preserve">  III. SEMESTER / FALL PERIOD</t>
  </si>
  <si>
    <t xml:space="preserve">  IV. SEMESTER / SPRING PERIOD</t>
  </si>
  <si>
    <t>Internal Medicine Nursing</t>
  </si>
  <si>
    <t>Pharmacology</t>
  </si>
  <si>
    <t>Epidemiology</t>
  </si>
  <si>
    <t>Evaluation of Health</t>
  </si>
  <si>
    <t xml:space="preserve">Elective Course I </t>
  </si>
  <si>
    <t>Surgical Diseases Nursing</t>
  </si>
  <si>
    <t>Teaching in Nursing</t>
  </si>
  <si>
    <t>Biostatistics</t>
  </si>
  <si>
    <t>Infectious Diseases Nursing</t>
  </si>
  <si>
    <t>DEPARTMENT OF NURSING 2022-2023 ACADEMIC YEAR ELECTIVE COURSES</t>
  </si>
  <si>
    <t>Health Terminology</t>
  </si>
  <si>
    <t>Nursing Ethics</t>
  </si>
  <si>
    <t>Cope with Stress</t>
  </si>
  <si>
    <t>Nursing Terminology</t>
  </si>
  <si>
    <r>
      <t>Academic Turkish</t>
    </r>
    <r>
      <rPr>
        <sz val="8"/>
        <rFont val="Times New Roman"/>
        <family val="1"/>
      </rPr>
      <t>********</t>
    </r>
  </si>
  <si>
    <t>******** Only foreign students can take the Academic Turkish course.</t>
  </si>
  <si>
    <t>Nursing Process</t>
  </si>
  <si>
    <t>Health Promotion</t>
  </si>
  <si>
    <t>Occupational Health and Safety</t>
  </si>
  <si>
    <t>Assertiveness Education</t>
  </si>
  <si>
    <t>Communication Skills</t>
  </si>
  <si>
    <t>Health Sociology</t>
  </si>
  <si>
    <t>Health Literacy</t>
  </si>
  <si>
    <r>
      <t>Academic Turkish II</t>
    </r>
    <r>
      <rPr>
        <sz val="8"/>
        <rFont val="Times New Roman"/>
        <family val="1"/>
      </rPr>
      <t>********</t>
    </r>
  </si>
  <si>
    <t>Healthy Nutrition</t>
  </si>
  <si>
    <t>Rational Drug Management</t>
  </si>
  <si>
    <t>Healthy Aging</t>
  </si>
  <si>
    <t>Complementary Treatment Approaches</t>
  </si>
  <si>
    <t>Patient Safety</t>
  </si>
  <si>
    <t>Psychosocial Nursing</t>
  </si>
  <si>
    <t>Pain Management</t>
  </si>
  <si>
    <t>Health Services Management</t>
  </si>
  <si>
    <t>Physical Activity for a Healthy Life</t>
  </si>
  <si>
    <t>Operating Room Nursing</t>
  </si>
  <si>
    <t>Disaster Management and Nursing</t>
  </si>
  <si>
    <t>Intensive Care Nursing</t>
  </si>
  <si>
    <t>Consultation Liaison Psychiatry Nursing</t>
  </si>
  <si>
    <t>Wound and Stoma Care Nursing</t>
  </si>
  <si>
    <t>Z: Compulsory, S: Elective</t>
  </si>
  <si>
    <t>TOTAL: 167 credits required (not including common compulsory courses), 26 credits elective, 139 compulsory credits, 242 ECTS</t>
  </si>
  <si>
    <t xml:space="preserve">NOTE: Students who are subject to the lesson plans of the 2021-2022 academic year and before, </t>
  </si>
  <si>
    <t xml:space="preserve">who have taken the HEM1118 coded Interpersonal Relations course and failed, can take this course in the Fall semester; </t>
  </si>
  <si>
    <t>Students who have taken the Histology course with the code HEM1209 and failed will take this course in the Spring semester.</t>
  </si>
  <si>
    <t xml:space="preserve">2022-2023 ACADEMIC YEAR COURSE PLAN </t>
  </si>
  <si>
    <r>
      <t>Women's Health and Diseases Nursing</t>
    </r>
    <r>
      <rPr>
        <sz val="8"/>
        <rFont val="Times New Roman"/>
        <family val="1"/>
      </rPr>
      <t>****</t>
    </r>
  </si>
  <si>
    <t>Child Health and Diseases Nursing******</t>
  </si>
  <si>
    <t>Nursing History and Deontology</t>
  </si>
  <si>
    <t>Nursing Informatics*******</t>
  </si>
  <si>
    <t>First Aid</t>
  </si>
  <si>
    <t>Nursing Management</t>
  </si>
  <si>
    <t>Research Methods</t>
  </si>
  <si>
    <t xml:space="preserve">Elective Course II </t>
  </si>
  <si>
    <t xml:space="preserve">  V. SEMESTER / FALL PERIOD</t>
  </si>
  <si>
    <t xml:space="preserve">  VI. SEMESTER / SPRING PERIOD</t>
  </si>
  <si>
    <t>****  To be able to take this course, it is obligatory to be successful in "Internal Medicine Nursing" and "Surgical Diseases Nursing" courses.</t>
  </si>
  <si>
    <t>Mental Health and Psychiatric Nursing</t>
  </si>
  <si>
    <r>
      <t>Internship Application -I</t>
    </r>
    <r>
      <rPr>
        <sz val="8"/>
        <color indexed="8"/>
        <rFont val="Times New Roman"/>
        <family val="1"/>
      </rPr>
      <t>*****</t>
    </r>
  </si>
  <si>
    <t>Elective Course</t>
  </si>
  <si>
    <r>
      <t>Community Health Nursing</t>
    </r>
    <r>
      <rPr>
        <sz val="8"/>
        <color indexed="8"/>
        <rFont val="Times New Roman"/>
        <family val="1"/>
      </rPr>
      <t>******</t>
    </r>
  </si>
  <si>
    <r>
      <t>Internship Application -II</t>
    </r>
    <r>
      <rPr>
        <sz val="8"/>
        <color indexed="8"/>
        <rFont val="Times New Roman"/>
        <family val="1"/>
      </rPr>
      <t>*******</t>
    </r>
  </si>
  <si>
    <t xml:space="preserve">  VII. SEMESTER / FALL PERIOD</t>
  </si>
  <si>
    <t xml:space="preserve">  VIII. SEMESTER / SPRING PERIOD</t>
  </si>
  <si>
    <t xml:space="preserve">***** To be able to take this course, it is obligatory to be successful in "Basics of Nursing", </t>
  </si>
  <si>
    <t>"Surgical Diseases Nursing" and "Child Health and Diseases Nursing" courses.</t>
  </si>
  <si>
    <t>******To be able to take this course, "Women's Health and Diseases Nursing" and "Child Health and Diseases Nursing" It is mandatory to be successful in the courses.</t>
  </si>
  <si>
    <t>*******  To be able to take this course, it is obligatory to be successful in "Internal Medicine Nursing", "Women's Health and Diseases Nursing"</t>
  </si>
  <si>
    <t>and "Mental Health and Psychiatric Nursing" courses.</t>
  </si>
  <si>
    <t>Occupational English-I</t>
  </si>
  <si>
    <t>Interpersonal Violence and Management</t>
  </si>
  <si>
    <t>Maternal and Child Health</t>
  </si>
  <si>
    <t>Gender</t>
  </si>
  <si>
    <t>Critical Thinking and Problem Solving</t>
  </si>
  <si>
    <t>Growth and Development in Children</t>
  </si>
  <si>
    <t>Diabetes Nursing</t>
  </si>
  <si>
    <t>Emergency and Trauma Nursing</t>
  </si>
  <si>
    <t>Oncology Nursing</t>
  </si>
  <si>
    <t>Occupational English-II</t>
  </si>
  <si>
    <t>Child-Adolescent Mental Health</t>
  </si>
  <si>
    <t>Forensic Nursing</t>
  </si>
  <si>
    <t>Leadership in Nursing</t>
  </si>
  <si>
    <t>Neonatal Nursing</t>
  </si>
  <si>
    <t>Social Responsibility Project</t>
  </si>
  <si>
    <t>Sexual Health and Family Planning</t>
  </si>
  <si>
    <t>Pediatric Emergency Nursing</t>
  </si>
  <si>
    <t>Volunteering Studies</t>
  </si>
  <si>
    <t>Evidence-Based Nursing</t>
  </si>
  <si>
    <t>Community Mental Health Nursing</t>
  </si>
  <si>
    <t>Adolescent Health</t>
  </si>
  <si>
    <t>Art Therapy</t>
  </si>
  <si>
    <t>Transplantation Nursing</t>
  </si>
  <si>
    <t>Organizational Behavior in Nursing</t>
  </si>
  <si>
    <t>Geriatrics Nursing</t>
  </si>
  <si>
    <t>Environmental Health</t>
  </si>
  <si>
    <t>School Health Nursing</t>
  </si>
  <si>
    <t>Intercultural Nursing</t>
  </si>
  <si>
    <t>Palliative Care</t>
  </si>
  <si>
    <t>Quality Management in Nursing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</si>
</sst>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[$-41F]d\ mmmm\ yyyy\ dddd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i/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0" fontId="62" fillId="0" borderId="10" xfId="0" applyFont="1" applyBorder="1" applyAlignment="1">
      <alignment/>
    </xf>
    <xf numFmtId="0" fontId="4" fillId="33" borderId="0" xfId="50" applyFont="1" applyFill="1" applyBorder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11" xfId="50" applyFont="1" applyFill="1" applyBorder="1" applyAlignment="1">
      <alignment horizontal="center" vertical="top" wrapText="1"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center" vertical="top" wrapText="1"/>
      <protection/>
    </xf>
    <xf numFmtId="0" fontId="62" fillId="33" borderId="0" xfId="0" applyFont="1" applyFill="1" applyBorder="1" applyAlignment="1">
      <alignment horizontal="center" vertical="top" wrapText="1"/>
    </xf>
    <xf numFmtId="0" fontId="5" fillId="33" borderId="0" xfId="50" applyFont="1" applyFill="1" applyBorder="1" applyAlignment="1">
      <alignment horizontal="center"/>
      <protection/>
    </xf>
    <xf numFmtId="0" fontId="5" fillId="33" borderId="11" xfId="50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center"/>
    </xf>
    <xf numFmtId="0" fontId="4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63" fillId="0" borderId="0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10" xfId="49" applyFont="1" applyFill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wrapText="1"/>
      <protection/>
    </xf>
    <xf numFmtId="0" fontId="5" fillId="0" borderId="10" xfId="49" applyFont="1" applyBorder="1">
      <alignment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0" fontId="5" fillId="0" borderId="0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0" fillId="35" borderId="0" xfId="0" applyFill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62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vertical="center" wrapText="1"/>
    </xf>
    <xf numFmtId="0" fontId="5" fillId="33" borderId="0" xfId="50" applyFont="1" applyFill="1" applyBorder="1" applyAlignment="1">
      <alignment horizontal="center" vertical="center" wrapText="1"/>
      <protection/>
    </xf>
    <xf numFmtId="0" fontId="5" fillId="33" borderId="0" xfId="50" applyFont="1" applyFill="1" applyBorder="1" applyAlignment="1">
      <alignment horizontal="center" vertical="center"/>
      <protection/>
    </xf>
    <xf numFmtId="0" fontId="62" fillId="33" borderId="0" xfId="0" applyFont="1" applyFill="1" applyBorder="1" applyAlignment="1">
      <alignment horizontal="left" vertical="center" wrapText="1"/>
    </xf>
    <xf numFmtId="0" fontId="4" fillId="0" borderId="0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4" fillId="33" borderId="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5" fillId="33" borderId="14" xfId="50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5" fillId="0" borderId="16" xfId="49" applyFont="1" applyFill="1" applyBorder="1">
      <alignment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6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" fillId="0" borderId="10" xfId="49" applyFont="1" applyFill="1" applyBorder="1" applyAlignment="1">
      <alignment wrapText="1"/>
      <protection/>
    </xf>
    <xf numFmtId="0" fontId="5" fillId="0" borderId="10" xfId="49" applyFont="1" applyFill="1" applyBorder="1">
      <alignment/>
      <protection/>
    </xf>
    <xf numFmtId="0" fontId="62" fillId="0" borderId="10" xfId="0" applyFont="1" applyFill="1" applyBorder="1" applyAlignment="1">
      <alignment horizontal="left"/>
    </xf>
    <xf numFmtId="0" fontId="5" fillId="0" borderId="11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49" applyFont="1" applyBorder="1" applyAlignment="1">
      <alignment wrapText="1"/>
      <protection/>
    </xf>
    <xf numFmtId="0" fontId="66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2" fillId="0" borderId="15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5" fillId="33" borderId="17" xfId="5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left"/>
    </xf>
    <xf numFmtId="0" fontId="4" fillId="33" borderId="0" xfId="50" applyFont="1" applyFill="1" applyBorder="1" applyAlignment="1">
      <alignment horizontal="center" vertical="top" wrapText="1"/>
      <protection/>
    </xf>
    <xf numFmtId="0" fontId="68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6" xfId="50" applyFont="1" applyFill="1" applyBorder="1" applyAlignment="1">
      <alignment horizontal="left"/>
      <protection/>
    </xf>
    <xf numFmtId="0" fontId="62" fillId="0" borderId="0" xfId="0" applyFont="1" applyFill="1" applyBorder="1" applyAlignment="1">
      <alignment horizontal="center" vertical="center" wrapText="1"/>
    </xf>
    <xf numFmtId="0" fontId="4" fillId="0" borderId="16" xfId="50" applyFont="1" applyFill="1" applyBorder="1" applyAlignment="1">
      <alignment horizontal="left" vertical="center" wrapText="1"/>
      <protection/>
    </xf>
    <xf numFmtId="0" fontId="64" fillId="0" borderId="16" xfId="0" applyFont="1" applyFill="1" applyBorder="1" applyAlignment="1">
      <alignment horizontal="left" vertical="center" wrapText="1"/>
    </xf>
    <xf numFmtId="0" fontId="4" fillId="0" borderId="16" xfId="50" applyFont="1" applyFill="1" applyBorder="1" applyAlignment="1">
      <alignment horizontal="left"/>
      <protection/>
    </xf>
    <xf numFmtId="0" fontId="4" fillId="33" borderId="0" xfId="50" applyFont="1" applyFill="1" applyAlignment="1">
      <alignment horizontal="center"/>
      <protection/>
    </xf>
    <xf numFmtId="0" fontId="4" fillId="35" borderId="10" xfId="50" applyFont="1" applyFill="1" applyBorder="1" applyAlignment="1">
      <alignment horizontal="center" vertical="top" wrapText="1"/>
      <protection/>
    </xf>
    <xf numFmtId="0" fontId="4" fillId="35" borderId="10" xfId="50" applyFont="1" applyFill="1" applyBorder="1" applyAlignment="1">
      <alignment horizontal="left" vertical="center" wrapText="1"/>
      <protection/>
    </xf>
    <xf numFmtId="0" fontId="4" fillId="35" borderId="10" xfId="50" applyFont="1" applyFill="1" applyBorder="1" applyAlignment="1">
      <alignment horizontal="center" vertical="center" wrapText="1"/>
      <protection/>
    </xf>
    <xf numFmtId="0" fontId="4" fillId="0" borderId="16" xfId="50" applyFont="1" applyFill="1" applyBorder="1" applyAlignment="1">
      <alignment vertical="center" wrapText="1"/>
      <protection/>
    </xf>
    <xf numFmtId="0" fontId="4" fillId="0" borderId="10" xfId="50" applyFont="1" applyFill="1" applyBorder="1" applyAlignment="1">
      <alignment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0" fontId="4" fillId="0" borderId="10" xfId="50" applyFont="1" applyFill="1" applyBorder="1" applyAlignment="1">
      <alignment horizontal="left"/>
      <protection/>
    </xf>
    <xf numFmtId="0" fontId="4" fillId="33" borderId="10" xfId="50" applyFont="1" applyFill="1" applyBorder="1" applyAlignment="1">
      <alignment horizontal="left"/>
      <protection/>
    </xf>
    <xf numFmtId="0" fontId="66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4" fillId="0" borderId="0" xfId="50" applyFont="1" applyFill="1" applyBorder="1" applyAlignment="1">
      <alignment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4" fillId="0" borderId="0" xfId="50" applyFont="1" applyFill="1" applyBorder="1" applyAlignment="1">
      <alignment horizontal="left"/>
      <protection/>
    </xf>
    <xf numFmtId="0" fontId="70" fillId="0" borderId="18" xfId="0" applyFont="1" applyFill="1" applyBorder="1" applyAlignment="1">
      <alignment horizontal="left" vertical="center" wrapText="1"/>
    </xf>
    <xf numFmtId="0" fontId="71" fillId="33" borderId="0" xfId="50" applyFont="1" applyFill="1" applyBorder="1" applyAlignment="1">
      <alignment/>
      <protection/>
    </xf>
    <xf numFmtId="0" fontId="71" fillId="33" borderId="0" xfId="50" applyFont="1" applyFill="1" applyBorder="1" applyAlignment="1">
      <alignment horizontal="left"/>
      <protection/>
    </xf>
    <xf numFmtId="0" fontId="72" fillId="0" borderId="0" xfId="0" applyFont="1" applyAlignment="1">
      <alignment horizontal="left"/>
    </xf>
    <xf numFmtId="0" fontId="73" fillId="0" borderId="0" xfId="0" applyFont="1" applyBorder="1" applyAlignment="1">
      <alignment horizontal="left"/>
    </xf>
    <xf numFmtId="0" fontId="74" fillId="33" borderId="0" xfId="50" applyFont="1" applyFill="1">
      <alignment/>
      <protection/>
    </xf>
    <xf numFmtId="0" fontId="7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6" fillId="0" borderId="0" xfId="50" applyFont="1" applyFill="1" applyBorder="1" applyAlignment="1">
      <alignment horizontal="center" vertical="top" wrapText="1"/>
      <protection/>
    </xf>
    <xf numFmtId="0" fontId="74" fillId="0" borderId="0" xfId="50" applyFont="1" applyFill="1" applyBorder="1" applyAlignment="1">
      <alignment horizontal="center" vertical="top" wrapText="1"/>
      <protection/>
    </xf>
    <xf numFmtId="0" fontId="77" fillId="0" borderId="0" xfId="50" applyFont="1" applyFill="1" applyBorder="1" applyAlignment="1">
      <alignment horizontal="center" vertical="top" wrapText="1"/>
      <protection/>
    </xf>
    <xf numFmtId="0" fontId="78" fillId="0" borderId="0" xfId="50" applyFont="1" applyFill="1" applyBorder="1" applyAlignment="1">
      <alignment horizontal="left" vertical="center" wrapText="1"/>
      <protection/>
    </xf>
    <xf numFmtId="0" fontId="76" fillId="0" borderId="0" xfId="50" applyFont="1" applyFill="1" applyBorder="1" applyAlignment="1">
      <alignment horizontal="left" vertical="center" wrapText="1"/>
      <protection/>
    </xf>
    <xf numFmtId="0" fontId="74" fillId="0" borderId="0" xfId="50" applyFont="1" applyFill="1" applyBorder="1" applyAlignment="1">
      <alignment horizontal="center"/>
      <protection/>
    </xf>
    <xf numFmtId="0" fontId="76" fillId="0" borderId="0" xfId="50" applyFont="1" applyFill="1" applyBorder="1" applyAlignment="1">
      <alignment horizontal="left"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center"/>
    </xf>
    <xf numFmtId="0" fontId="0" fillId="33" borderId="0" xfId="0" applyFill="1" applyAlignment="1">
      <alignment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49" applyFont="1" applyFill="1" applyBorder="1" applyAlignment="1">
      <alignment horizontal="center"/>
      <protection/>
    </xf>
    <xf numFmtId="0" fontId="70" fillId="33" borderId="18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5" fillId="33" borderId="0" xfId="49" applyFont="1" applyFill="1" applyBorder="1">
      <alignment/>
      <protection/>
    </xf>
    <xf numFmtId="0" fontId="5" fillId="0" borderId="0" xfId="49" applyFont="1" applyBorder="1">
      <alignment/>
      <protection/>
    </xf>
    <xf numFmtId="0" fontId="62" fillId="33" borderId="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4" fillId="0" borderId="10" xfId="0" applyFont="1" applyFill="1" applyBorder="1" applyAlignment="1">
      <alignment horizontal="center" vertical="center" wrapText="1"/>
    </xf>
    <xf numFmtId="0" fontId="74" fillId="0" borderId="11" xfId="50" applyFont="1" applyFill="1" applyBorder="1" applyAlignment="1">
      <alignment horizontal="center"/>
      <protection/>
    </xf>
    <xf numFmtId="0" fontId="61" fillId="0" borderId="0" xfId="0" applyFont="1" applyFill="1" applyAlignment="1">
      <alignment/>
    </xf>
    <xf numFmtId="0" fontId="5" fillId="0" borderId="10" xfId="49" applyFont="1" applyFill="1" applyBorder="1" applyAlignment="1">
      <alignment horizontal="center"/>
      <protection/>
    </xf>
    <xf numFmtId="0" fontId="64" fillId="0" borderId="10" xfId="0" applyFont="1" applyFill="1" applyBorder="1" applyAlignment="1">
      <alignment vertical="center" wrapText="1"/>
    </xf>
    <xf numFmtId="0" fontId="5" fillId="0" borderId="16" xfId="49" applyFont="1" applyBorder="1">
      <alignment/>
      <protection/>
    </xf>
    <xf numFmtId="0" fontId="5" fillId="0" borderId="10" xfId="0" applyFont="1" applyBorder="1" applyAlignment="1">
      <alignment/>
    </xf>
    <xf numFmtId="0" fontId="71" fillId="33" borderId="0" xfId="50" applyFont="1" applyFill="1" applyBorder="1" applyAlignment="1">
      <alignment/>
      <protection/>
    </xf>
    <xf numFmtId="0" fontId="74" fillId="33" borderId="0" xfId="50" applyFont="1" applyFill="1" applyBorder="1" applyAlignment="1">
      <alignment/>
      <protection/>
    </xf>
    <xf numFmtId="0" fontId="6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9" fontId="6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71" fillId="33" borderId="12" xfId="0" applyFont="1" applyFill="1" applyBorder="1" applyAlignment="1">
      <alignment horizontal="left"/>
    </xf>
    <xf numFmtId="0" fontId="74" fillId="33" borderId="12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4" fillId="33" borderId="15" xfId="50" applyFont="1" applyFill="1" applyBorder="1" applyAlignment="1">
      <alignment horizontal="center" vertical="top" wrapText="1"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33" borderId="0" xfId="50" applyFont="1" applyFill="1" applyAlignment="1">
      <alignment horizontal="center"/>
      <protection/>
    </xf>
    <xf numFmtId="0" fontId="4" fillId="33" borderId="15" xfId="50" applyFont="1" applyFill="1" applyBorder="1" applyAlignment="1">
      <alignment horizontal="center"/>
      <protection/>
    </xf>
    <xf numFmtId="0" fontId="71" fillId="33" borderId="0" xfId="50" applyFont="1" applyFill="1" applyBorder="1" applyAlignment="1">
      <alignment/>
      <protection/>
    </xf>
    <xf numFmtId="0" fontId="74" fillId="33" borderId="0" xfId="50" applyFont="1" applyFill="1" applyBorder="1" applyAlignment="1">
      <alignment/>
      <protection/>
    </xf>
    <xf numFmtId="0" fontId="71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4" fillId="35" borderId="18" xfId="50" applyFont="1" applyFill="1" applyBorder="1" applyAlignment="1">
      <alignment horizontal="center" vertical="center" wrapText="1"/>
      <protection/>
    </xf>
    <xf numFmtId="0" fontId="4" fillId="35" borderId="19" xfId="50" applyFont="1" applyFill="1" applyBorder="1" applyAlignment="1">
      <alignment horizontal="center" vertical="center" wrapText="1"/>
      <protection/>
    </xf>
    <xf numFmtId="0" fontId="4" fillId="35" borderId="16" xfId="50" applyFont="1" applyFill="1" applyBorder="1" applyAlignment="1">
      <alignment horizontal="center" vertical="center" wrapText="1"/>
      <protection/>
    </xf>
    <xf numFmtId="0" fontId="66" fillId="33" borderId="12" xfId="0" applyFont="1" applyFill="1" applyBorder="1" applyAlignment="1">
      <alignment horizontal="left"/>
    </xf>
    <xf numFmtId="0" fontId="4" fillId="33" borderId="0" xfId="50" applyFont="1" applyFill="1" applyAlignment="1">
      <alignment horizontal="right"/>
      <protection/>
    </xf>
    <xf numFmtId="0" fontId="71" fillId="0" borderId="12" xfId="50" applyFont="1" applyFill="1" applyBorder="1" applyAlignment="1">
      <alignment horizontal="left" vertical="center" wrapText="1"/>
      <protection/>
    </xf>
    <xf numFmtId="0" fontId="77" fillId="0" borderId="12" xfId="50" applyFont="1" applyFill="1" applyBorder="1" applyAlignment="1">
      <alignment horizontal="left" vertical="center" wrapText="1"/>
      <protection/>
    </xf>
    <xf numFmtId="0" fontId="71" fillId="0" borderId="0" xfId="50" applyFont="1" applyFill="1" applyBorder="1" applyAlignment="1">
      <alignment horizontal="left" vertical="center" wrapText="1"/>
      <protection/>
    </xf>
    <xf numFmtId="0" fontId="71" fillId="0" borderId="12" xfId="50" applyFont="1" applyFill="1" applyBorder="1" applyAlignment="1">
      <alignment horizontal="left"/>
      <protection/>
    </xf>
    <xf numFmtId="0" fontId="76" fillId="0" borderId="12" xfId="50" applyFont="1" applyFill="1" applyBorder="1" applyAlignment="1">
      <alignment horizontal="left"/>
      <protection/>
    </xf>
    <xf numFmtId="0" fontId="71" fillId="33" borderId="12" xfId="50" applyFont="1" applyFill="1" applyBorder="1" applyAlignment="1">
      <alignment horizontal="left"/>
      <protection/>
    </xf>
    <xf numFmtId="0" fontId="71" fillId="33" borderId="12" xfId="50" applyFont="1" applyFill="1" applyBorder="1" applyAlignment="1">
      <alignment horizontal="left" wrapText="1"/>
      <protection/>
    </xf>
    <xf numFmtId="0" fontId="5" fillId="0" borderId="17" xfId="49" applyFont="1" applyBorder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28575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%20Klas&#246;rleri\Downloads\DERS%20PLANI%20-%2018%20HAZ&#304;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A4" t="str">
            <v>HEM1110</v>
          </cell>
          <cell r="C4" t="str">
            <v>Z</v>
          </cell>
          <cell r="G4">
            <v>3</v>
          </cell>
          <cell r="I4" t="str">
            <v>HEM1210</v>
          </cell>
          <cell r="K4" t="str">
            <v>Z</v>
          </cell>
          <cell r="L4">
            <v>5</v>
          </cell>
          <cell r="M4">
            <v>12</v>
          </cell>
          <cell r="O4">
            <v>11</v>
          </cell>
          <cell r="P4">
            <v>13</v>
          </cell>
        </row>
        <row r="5">
          <cell r="A5" t="str">
            <v>HEM1116 </v>
          </cell>
          <cell r="C5" t="str">
            <v>Z</v>
          </cell>
          <cell r="D5">
            <v>3</v>
          </cell>
          <cell r="G5">
            <v>4</v>
          </cell>
          <cell r="I5" t="str">
            <v>HEM1206</v>
          </cell>
          <cell r="K5" t="str">
            <v>Z</v>
          </cell>
          <cell r="L5">
            <v>2</v>
          </cell>
          <cell r="M5">
            <v>0</v>
          </cell>
          <cell r="O5">
            <v>2</v>
          </cell>
        </row>
        <row r="6">
          <cell r="A6" t="str">
            <v>HEM1113</v>
          </cell>
          <cell r="C6" t="str">
            <v>Z</v>
          </cell>
          <cell r="D6">
            <v>2</v>
          </cell>
          <cell r="E6">
            <v>0</v>
          </cell>
          <cell r="G6">
            <v>2</v>
          </cell>
          <cell r="H6">
            <v>3</v>
          </cell>
          <cell r="I6" t="str">
            <v>HEM1208</v>
          </cell>
          <cell r="K6" t="str">
            <v>Z</v>
          </cell>
          <cell r="L6">
            <v>2</v>
          </cell>
          <cell r="M6">
            <v>0</v>
          </cell>
          <cell r="O6">
            <v>2</v>
          </cell>
          <cell r="P6">
            <v>2</v>
          </cell>
        </row>
        <row r="7">
          <cell r="A7" t="str">
            <v>HEM1114 </v>
          </cell>
          <cell r="C7" t="str">
            <v>Z</v>
          </cell>
          <cell r="D7">
            <v>2</v>
          </cell>
          <cell r="E7">
            <v>0</v>
          </cell>
          <cell r="G7">
            <v>2</v>
          </cell>
          <cell r="K7" t="str">
            <v>Z</v>
          </cell>
          <cell r="L7">
            <v>2</v>
          </cell>
          <cell r="M7">
            <v>0</v>
          </cell>
          <cell r="O7">
            <v>2</v>
          </cell>
          <cell r="P7">
            <v>2</v>
          </cell>
        </row>
        <row r="8">
          <cell r="A8" t="str">
            <v>HEM1115 </v>
          </cell>
          <cell r="C8" t="str">
            <v>Z</v>
          </cell>
          <cell r="D8">
            <v>2</v>
          </cell>
          <cell r="E8">
            <v>0</v>
          </cell>
          <cell r="G8">
            <v>2</v>
          </cell>
          <cell r="H8">
            <v>2</v>
          </cell>
          <cell r="K8" t="str">
            <v>S</v>
          </cell>
          <cell r="L8">
            <v>2</v>
          </cell>
          <cell r="M8">
            <v>0</v>
          </cell>
          <cell r="O8">
            <v>2</v>
          </cell>
          <cell r="P8">
            <v>2</v>
          </cell>
        </row>
        <row r="9">
          <cell r="C9" t="str">
            <v>Z</v>
          </cell>
          <cell r="D9">
            <v>2</v>
          </cell>
          <cell r="E9">
            <v>0</v>
          </cell>
          <cell r="G9">
            <v>2</v>
          </cell>
          <cell r="H9">
            <v>2</v>
          </cell>
          <cell r="K9" t="str">
            <v>S</v>
          </cell>
          <cell r="L9">
            <v>2</v>
          </cell>
          <cell r="M9">
            <v>0</v>
          </cell>
          <cell r="O9">
            <v>2</v>
          </cell>
          <cell r="P9">
            <v>2</v>
          </cell>
        </row>
        <row r="10">
          <cell r="D10">
            <v>2</v>
          </cell>
          <cell r="E10">
            <v>0</v>
          </cell>
          <cell r="G10">
            <v>2</v>
          </cell>
          <cell r="H10">
            <v>2</v>
          </cell>
        </row>
        <row r="11">
          <cell r="L11">
            <v>15</v>
          </cell>
          <cell r="M11">
            <v>12</v>
          </cell>
          <cell r="O11">
            <v>21</v>
          </cell>
        </row>
        <row r="17">
          <cell r="A17" t="str">
            <v>SBF1101</v>
          </cell>
          <cell r="I17" t="str">
            <v>SBF1201</v>
          </cell>
        </row>
        <row r="18">
          <cell r="I18" t="str">
            <v>HEM1220</v>
          </cell>
        </row>
        <row r="19">
          <cell r="I19" t="str">
            <v>HEM1221</v>
          </cell>
        </row>
        <row r="20">
          <cell r="I20" t="str">
            <v>HEM1222</v>
          </cell>
        </row>
        <row r="23">
          <cell r="A23" t="str">
            <v>HEM2116 </v>
          </cell>
          <cell r="C23" t="str">
            <v>Z</v>
          </cell>
          <cell r="D23">
            <v>5</v>
          </cell>
          <cell r="E23">
            <v>12</v>
          </cell>
          <cell r="G23">
            <v>11</v>
          </cell>
          <cell r="H23">
            <v>16</v>
          </cell>
          <cell r="I23" t="str">
            <v>HEM2216 </v>
          </cell>
          <cell r="L23">
            <v>5</v>
          </cell>
          <cell r="M23">
            <v>12</v>
          </cell>
          <cell r="O23">
            <v>11</v>
          </cell>
          <cell r="P23">
            <v>16</v>
          </cell>
        </row>
        <row r="24">
          <cell r="A24" t="str">
            <v>HEM2108 </v>
          </cell>
          <cell r="C24" t="str">
            <v>Z</v>
          </cell>
          <cell r="D24">
            <v>2</v>
          </cell>
          <cell r="E24">
            <v>0</v>
          </cell>
          <cell r="G24">
            <v>2</v>
          </cell>
          <cell r="H24">
            <v>4</v>
          </cell>
          <cell r="I24" t="str">
            <v>HEM2214</v>
          </cell>
          <cell r="L24">
            <v>2</v>
          </cell>
          <cell r="M24">
            <v>0</v>
          </cell>
          <cell r="O24">
            <v>2</v>
          </cell>
          <cell r="P24">
            <v>4</v>
          </cell>
        </row>
        <row r="25">
          <cell r="A25" t="str">
            <v>HEM2119 </v>
          </cell>
          <cell r="C25" t="str">
            <v>Z</v>
          </cell>
          <cell r="D25">
            <v>2</v>
          </cell>
          <cell r="E25">
            <v>0</v>
          </cell>
          <cell r="G25">
            <v>2</v>
          </cell>
          <cell r="H25">
            <v>3</v>
          </cell>
          <cell r="I25" t="str">
            <v>HEM2215 </v>
          </cell>
          <cell r="L25">
            <v>2</v>
          </cell>
          <cell r="M25">
            <v>0</v>
          </cell>
          <cell r="O25">
            <v>2</v>
          </cell>
          <cell r="P25">
            <v>3</v>
          </cell>
        </row>
        <row r="26">
          <cell r="A26" t="str">
            <v>HEM2107</v>
          </cell>
          <cell r="C26" t="str">
            <v>Z</v>
          </cell>
          <cell r="D26">
            <v>2</v>
          </cell>
          <cell r="E26">
            <v>0</v>
          </cell>
          <cell r="G26">
            <v>2</v>
          </cell>
          <cell r="H26">
            <v>3</v>
          </cell>
          <cell r="I26" t="str">
            <v>HEM2217</v>
          </cell>
          <cell r="L26">
            <v>2</v>
          </cell>
          <cell r="M26">
            <v>0</v>
          </cell>
          <cell r="O26">
            <v>2</v>
          </cell>
          <cell r="P26">
            <v>3</v>
          </cell>
        </row>
        <row r="27">
          <cell r="D27">
            <v>2</v>
          </cell>
          <cell r="E27">
            <v>0</v>
          </cell>
          <cell r="G27">
            <v>2</v>
          </cell>
          <cell r="H27">
            <v>2</v>
          </cell>
          <cell r="L27">
            <v>2</v>
          </cell>
          <cell r="M27">
            <v>0</v>
          </cell>
          <cell r="O27">
            <v>2</v>
          </cell>
          <cell r="P27">
            <v>2</v>
          </cell>
        </row>
        <row r="28">
          <cell r="D28">
            <v>2</v>
          </cell>
          <cell r="E28">
            <v>0</v>
          </cell>
          <cell r="G28">
            <v>2</v>
          </cell>
          <cell r="H28">
            <v>2</v>
          </cell>
          <cell r="L28">
            <v>2</v>
          </cell>
          <cell r="M28">
            <v>0</v>
          </cell>
          <cell r="O28">
            <v>2</v>
          </cell>
          <cell r="P28">
            <v>2</v>
          </cell>
        </row>
        <row r="29">
          <cell r="D29">
            <v>15</v>
          </cell>
          <cell r="E29">
            <v>12</v>
          </cell>
          <cell r="L29">
            <v>15</v>
          </cell>
          <cell r="M29">
            <v>12</v>
          </cell>
          <cell r="O29">
            <v>21</v>
          </cell>
          <cell r="P29">
            <v>30</v>
          </cell>
        </row>
        <row r="31">
          <cell r="I31" t="str">
            <v>SBF2201</v>
          </cell>
        </row>
        <row r="33">
          <cell r="A33" t="str">
            <v>HEM2120</v>
          </cell>
        </row>
        <row r="34">
          <cell r="A34" t="str">
            <v>HEM2121</v>
          </cell>
        </row>
        <row r="35">
          <cell r="A35" t="str">
            <v>HEM2122</v>
          </cell>
        </row>
        <row r="42">
          <cell r="A42" t="str">
            <v>HEM3119</v>
          </cell>
          <cell r="D42">
            <v>5</v>
          </cell>
          <cell r="E42">
            <v>12</v>
          </cell>
          <cell r="G42">
            <v>11</v>
          </cell>
          <cell r="H42">
            <v>16</v>
          </cell>
          <cell r="I42" t="str">
            <v>HEM3214 </v>
          </cell>
          <cell r="L42">
            <v>5</v>
          </cell>
          <cell r="M42">
            <v>12</v>
          </cell>
          <cell r="O42">
            <v>11</v>
          </cell>
          <cell r="P42">
            <v>16</v>
          </cell>
        </row>
        <row r="43">
          <cell r="A43" t="str">
            <v>HEM3118 </v>
          </cell>
          <cell r="D43">
            <v>2</v>
          </cell>
          <cell r="E43">
            <v>0</v>
          </cell>
          <cell r="G43">
            <v>2</v>
          </cell>
          <cell r="H43">
            <v>3</v>
          </cell>
          <cell r="I43" t="str">
            <v>HEM3215</v>
          </cell>
          <cell r="L43">
            <v>2</v>
          </cell>
          <cell r="M43">
            <v>0</v>
          </cell>
          <cell r="O43">
            <v>2</v>
          </cell>
          <cell r="P43">
            <v>2</v>
          </cell>
        </row>
        <row r="44">
          <cell r="A44" t="str">
            <v>HEM3120</v>
          </cell>
          <cell r="D44">
            <v>2</v>
          </cell>
          <cell r="E44">
            <v>0</v>
          </cell>
          <cell r="G44">
            <v>2</v>
          </cell>
          <cell r="H44">
            <v>3</v>
          </cell>
          <cell r="I44" t="str">
            <v>HEM3216</v>
          </cell>
          <cell r="L44">
            <v>2</v>
          </cell>
          <cell r="M44">
            <v>4</v>
          </cell>
          <cell r="O44">
            <v>4</v>
          </cell>
          <cell r="P44">
            <v>8</v>
          </cell>
        </row>
        <row r="45">
          <cell r="A45" t="str">
            <v>HEM3121</v>
          </cell>
          <cell r="D45">
            <v>2</v>
          </cell>
          <cell r="E45">
            <v>0</v>
          </cell>
          <cell r="G45">
            <v>2</v>
          </cell>
          <cell r="H45">
            <v>4</v>
          </cell>
          <cell r="L45">
            <v>2</v>
          </cell>
          <cell r="M45">
            <v>0</v>
          </cell>
          <cell r="O45">
            <v>2</v>
          </cell>
          <cell r="P45">
            <v>2</v>
          </cell>
        </row>
        <row r="46">
          <cell r="D46">
            <v>2</v>
          </cell>
          <cell r="E46">
            <v>0</v>
          </cell>
          <cell r="G46">
            <v>2</v>
          </cell>
          <cell r="H46">
            <v>2</v>
          </cell>
          <cell r="L46">
            <v>2</v>
          </cell>
          <cell r="M46">
            <v>0</v>
          </cell>
          <cell r="O46">
            <v>2</v>
          </cell>
          <cell r="P46">
            <v>2</v>
          </cell>
        </row>
        <row r="47">
          <cell r="D47">
            <v>2</v>
          </cell>
          <cell r="E47">
            <v>0</v>
          </cell>
          <cell r="G47">
            <v>2</v>
          </cell>
          <cell r="H47">
            <v>2</v>
          </cell>
        </row>
        <row r="48">
          <cell r="D48">
            <v>15</v>
          </cell>
          <cell r="E48">
            <v>12</v>
          </cell>
          <cell r="G48">
            <v>21</v>
          </cell>
          <cell r="H48">
            <v>30</v>
          </cell>
          <cell r="L48">
            <v>13</v>
          </cell>
          <cell r="M48">
            <v>16</v>
          </cell>
        </row>
        <row r="50">
          <cell r="A50" t="str">
            <v>SBF3101</v>
          </cell>
          <cell r="I50" t="str">
            <v>SBF3201</v>
          </cell>
        </row>
        <row r="52">
          <cell r="I52" t="str">
            <v>HEM3218</v>
          </cell>
        </row>
        <row r="54">
          <cell r="I54" t="str">
            <v>HEM3220</v>
          </cell>
        </row>
        <row r="60">
          <cell r="A60" t="str">
            <v>HEM4101</v>
          </cell>
          <cell r="D60">
            <v>5</v>
          </cell>
          <cell r="E60">
            <v>12</v>
          </cell>
          <cell r="G60">
            <v>11</v>
          </cell>
          <cell r="I60" t="str">
            <v>HEM4214 </v>
          </cell>
          <cell r="L60">
            <v>5</v>
          </cell>
          <cell r="M60">
            <v>12</v>
          </cell>
          <cell r="O60">
            <v>11</v>
          </cell>
        </row>
        <row r="61">
          <cell r="A61" t="str">
            <v>HEM4103</v>
          </cell>
          <cell r="I61" t="str">
            <v>HEM4203</v>
          </cell>
        </row>
        <row r="62">
          <cell r="E62">
            <v>0</v>
          </cell>
          <cell r="L62">
            <v>2</v>
          </cell>
          <cell r="M62">
            <v>0</v>
          </cell>
          <cell r="O62">
            <v>2</v>
          </cell>
          <cell r="P62">
            <v>2</v>
          </cell>
        </row>
        <row r="63">
          <cell r="P63">
            <v>30</v>
          </cell>
        </row>
        <row r="67">
          <cell r="I67" t="str">
            <v>HEM4217</v>
          </cell>
        </row>
        <row r="68">
          <cell r="A68" t="str">
            <v>HEM4118</v>
          </cell>
          <cell r="I68" t="str">
            <v>HEM4218</v>
          </cell>
        </row>
        <row r="69">
          <cell r="I69" t="str">
            <v>HEM4219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tabSelected="1" view="pageBreakPreview" zoomScale="106" zoomScaleNormal="106" zoomScaleSheetLayoutView="106" workbookViewId="0" topLeftCell="A46">
      <selection activeCell="C21" sqref="C21"/>
    </sheetView>
  </sheetViews>
  <sheetFormatPr defaultColWidth="9.140625" defaultRowHeight="15"/>
  <cols>
    <col min="1" max="1" width="11.00390625" style="0" customWidth="1"/>
    <col min="2" max="2" width="10.57421875" style="0" customWidth="1"/>
    <col min="3" max="3" width="59.851562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2.28125" style="0" customWidth="1"/>
    <col min="10" max="10" width="13.28125" style="0" customWidth="1"/>
    <col min="11" max="11" width="56.003906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186" t="s">
        <v>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5.75">
      <c r="A2" s="186" t="s">
        <v>57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.75">
      <c r="A3" s="186" t="s">
        <v>56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>
      <c r="A4" s="112"/>
      <c r="B4" s="112"/>
      <c r="C4" s="196"/>
      <c r="D4" s="196"/>
      <c r="E4" s="186" t="s">
        <v>134</v>
      </c>
      <c r="F4" s="186"/>
      <c r="G4" s="186"/>
      <c r="H4" s="186"/>
      <c r="I4" s="186"/>
      <c r="J4" s="186"/>
      <c r="K4" s="112"/>
      <c r="L4" s="112"/>
      <c r="M4" s="112"/>
      <c r="N4" s="112"/>
      <c r="O4" s="112"/>
    </row>
    <row r="5" spans="1:15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187" t="s">
        <v>59</v>
      </c>
      <c r="B6" s="187"/>
      <c r="C6" s="187"/>
      <c r="D6" s="187"/>
      <c r="E6" s="187"/>
      <c r="F6" s="187"/>
      <c r="G6" s="187"/>
      <c r="H6" s="5"/>
      <c r="I6" s="187" t="s">
        <v>60</v>
      </c>
      <c r="J6" s="187"/>
      <c r="K6" s="187"/>
      <c r="L6" s="187"/>
      <c r="M6" s="187"/>
      <c r="N6" s="187"/>
      <c r="O6" s="187"/>
    </row>
    <row r="7" spans="1:15" ht="36.75" customHeight="1">
      <c r="A7" s="113" t="s">
        <v>81</v>
      </c>
      <c r="B7" s="113" t="s">
        <v>82</v>
      </c>
      <c r="C7" s="114" t="s">
        <v>83</v>
      </c>
      <c r="D7" s="115" t="s">
        <v>0</v>
      </c>
      <c r="E7" s="115" t="s">
        <v>1</v>
      </c>
      <c r="F7" s="115" t="s">
        <v>2</v>
      </c>
      <c r="G7" s="115" t="s">
        <v>84</v>
      </c>
      <c r="H7" s="7"/>
      <c r="I7" s="113" t="s">
        <v>81</v>
      </c>
      <c r="J7" s="113" t="s">
        <v>82</v>
      </c>
      <c r="K7" s="114" t="s">
        <v>83</v>
      </c>
      <c r="L7" s="115" t="s">
        <v>0</v>
      </c>
      <c r="M7" s="115" t="s">
        <v>1</v>
      </c>
      <c r="N7" s="115" t="s">
        <v>2</v>
      </c>
      <c r="O7" s="115" t="s">
        <v>84</v>
      </c>
    </row>
    <row r="8" spans="1:15" ht="15.75">
      <c r="A8" s="21" t="str">
        <f>'[1]Sayfa1'!A4</f>
        <v>HEM1110</v>
      </c>
      <c r="B8" s="31" t="str">
        <f>'[1]Sayfa1'!C4</f>
        <v>Z</v>
      </c>
      <c r="C8" s="32" t="s">
        <v>61</v>
      </c>
      <c r="D8" s="31">
        <v>3</v>
      </c>
      <c r="E8" s="31">
        <v>0</v>
      </c>
      <c r="F8" s="21">
        <f>'[1]Sayfa1'!G4</f>
        <v>3</v>
      </c>
      <c r="G8" s="21">
        <v>4</v>
      </c>
      <c r="H8" s="23"/>
      <c r="I8" s="33" t="str">
        <f>'[1]Sayfa1'!I4</f>
        <v>HEM1210</v>
      </c>
      <c r="J8" s="24" t="str">
        <f>'[1]Sayfa1'!K4</f>
        <v>Z</v>
      </c>
      <c r="K8" s="32" t="s">
        <v>74</v>
      </c>
      <c r="L8" s="24">
        <f>'[1]Sayfa1'!L4</f>
        <v>5</v>
      </c>
      <c r="M8" s="35">
        <f>'[1]Sayfa1'!M4</f>
        <v>12</v>
      </c>
      <c r="N8" s="24">
        <f>'[1]Sayfa1'!O4</f>
        <v>11</v>
      </c>
      <c r="O8" s="24">
        <f>'[1]Sayfa1'!P4</f>
        <v>13</v>
      </c>
    </row>
    <row r="9" spans="1:15" ht="15.75">
      <c r="A9" s="21" t="str">
        <f>'[1]Sayfa1'!A5</f>
        <v>HEM1116 </v>
      </c>
      <c r="B9" s="31" t="str">
        <f>'[1]Sayfa1'!C5</f>
        <v>Z</v>
      </c>
      <c r="C9" s="22" t="s">
        <v>62</v>
      </c>
      <c r="D9" s="21">
        <f>'[1]Sayfa1'!D5</f>
        <v>3</v>
      </c>
      <c r="E9" s="21">
        <v>2</v>
      </c>
      <c r="F9" s="21">
        <f>'[1]Sayfa1'!G5</f>
        <v>4</v>
      </c>
      <c r="G9" s="21">
        <v>4</v>
      </c>
      <c r="H9" s="23"/>
      <c r="I9" s="34" t="str">
        <f>'[1]Sayfa1'!I5</f>
        <v>HEM1206</v>
      </c>
      <c r="J9" s="24" t="str">
        <f>'[1]Sayfa1'!K5</f>
        <v>Z</v>
      </c>
      <c r="K9" s="22" t="s">
        <v>75</v>
      </c>
      <c r="L9" s="24">
        <f>'[1]Sayfa1'!L5</f>
        <v>2</v>
      </c>
      <c r="M9" s="24">
        <f>'[1]Sayfa1'!M5</f>
        <v>0</v>
      </c>
      <c r="N9" s="24">
        <f>'[1]Sayfa1'!O5</f>
        <v>2</v>
      </c>
      <c r="O9" s="24">
        <v>3</v>
      </c>
    </row>
    <row r="10" spans="1:15" ht="15.75">
      <c r="A10" s="21" t="str">
        <f>'[1]Sayfa1'!A6</f>
        <v>HEM1113</v>
      </c>
      <c r="B10" s="31" t="str">
        <f>'[1]Sayfa1'!C6</f>
        <v>Z</v>
      </c>
      <c r="C10" s="22" t="s">
        <v>63</v>
      </c>
      <c r="D10" s="21">
        <f>'[1]Sayfa1'!D6</f>
        <v>2</v>
      </c>
      <c r="E10" s="21">
        <f>'[1]Sayfa1'!E6</f>
        <v>0</v>
      </c>
      <c r="F10" s="42">
        <f>'[1]Sayfa1'!G6</f>
        <v>2</v>
      </c>
      <c r="G10" s="21">
        <f>'[1]Sayfa1'!H6</f>
        <v>3</v>
      </c>
      <c r="H10" s="23"/>
      <c r="I10" s="34" t="str">
        <f>'[1]Sayfa1'!I6</f>
        <v>HEM1208</v>
      </c>
      <c r="J10" s="24" t="str">
        <f>'[1]Sayfa1'!K6</f>
        <v>Z</v>
      </c>
      <c r="K10" s="22" t="s">
        <v>75</v>
      </c>
      <c r="L10" s="24">
        <f>'[1]Sayfa1'!L6</f>
        <v>2</v>
      </c>
      <c r="M10" s="24">
        <f>'[1]Sayfa1'!M6</f>
        <v>0</v>
      </c>
      <c r="N10" s="24">
        <f>'[1]Sayfa1'!O6</f>
        <v>2</v>
      </c>
      <c r="O10" s="24">
        <f>'[1]Sayfa1'!P6</f>
        <v>2</v>
      </c>
    </row>
    <row r="11" spans="1:15" ht="15.75">
      <c r="A11" s="21" t="str">
        <f>'[1]Sayfa1'!A7</f>
        <v>HEM1114 </v>
      </c>
      <c r="B11" s="31" t="str">
        <f>'[1]Sayfa1'!C7</f>
        <v>Z</v>
      </c>
      <c r="C11" s="25" t="s">
        <v>64</v>
      </c>
      <c r="D11" s="21">
        <f>'[1]Sayfa1'!D7</f>
        <v>2</v>
      </c>
      <c r="E11" s="21">
        <f>'[1]Sayfa1'!E7</f>
        <v>0</v>
      </c>
      <c r="F11" s="21">
        <f>'[1]Sayfa1'!G7</f>
        <v>2</v>
      </c>
      <c r="G11" s="21">
        <v>3</v>
      </c>
      <c r="H11" s="23"/>
      <c r="I11" s="165" t="s">
        <v>55</v>
      </c>
      <c r="J11" s="24" t="str">
        <f>'[1]Sayfa1'!K7</f>
        <v>Z</v>
      </c>
      <c r="K11" s="22" t="s">
        <v>76</v>
      </c>
      <c r="L11" s="24">
        <f>'[1]Sayfa1'!L7</f>
        <v>2</v>
      </c>
      <c r="M11" s="24">
        <f>'[1]Sayfa1'!M7</f>
        <v>0</v>
      </c>
      <c r="N11" s="24">
        <f>'[1]Sayfa1'!O7</f>
        <v>2</v>
      </c>
      <c r="O11" s="24">
        <f>'[1]Sayfa1'!P7</f>
        <v>2</v>
      </c>
    </row>
    <row r="12" spans="1:15" ht="15.75">
      <c r="A12" s="21" t="str">
        <f>'[1]Sayfa1'!A8</f>
        <v>HEM1115 </v>
      </c>
      <c r="B12" s="31" t="str">
        <f>'[1]Sayfa1'!C8</f>
        <v>Z</v>
      </c>
      <c r="C12" s="25" t="s">
        <v>65</v>
      </c>
      <c r="D12" s="21">
        <f>'[1]Sayfa1'!D8</f>
        <v>2</v>
      </c>
      <c r="E12" s="21">
        <f>'[1]Sayfa1'!E8</f>
        <v>0</v>
      </c>
      <c r="F12" s="21">
        <f>'[1]Sayfa1'!G8</f>
        <v>2</v>
      </c>
      <c r="G12" s="21">
        <f>'[1]Sayfa1'!H8</f>
        <v>2</v>
      </c>
      <c r="H12" s="23"/>
      <c r="I12" s="34"/>
      <c r="J12" s="24" t="str">
        <f>'[1]Sayfa1'!K8</f>
        <v>S</v>
      </c>
      <c r="K12" s="22" t="s">
        <v>69</v>
      </c>
      <c r="L12" s="24">
        <f>'[1]Sayfa1'!L8</f>
        <v>2</v>
      </c>
      <c r="M12" s="24">
        <f>'[1]Sayfa1'!M8</f>
        <v>0</v>
      </c>
      <c r="N12" s="24">
        <f>'[1]Sayfa1'!O8</f>
        <v>2</v>
      </c>
      <c r="O12" s="24">
        <f>'[1]Sayfa1'!P8</f>
        <v>2</v>
      </c>
    </row>
    <row r="13" spans="1:15" ht="15.75">
      <c r="A13" s="21" t="s">
        <v>45</v>
      </c>
      <c r="B13" s="31" t="str">
        <f>'[1]Sayfa1'!C9</f>
        <v>Z</v>
      </c>
      <c r="C13" s="25" t="s">
        <v>66</v>
      </c>
      <c r="D13" s="21">
        <f>'[1]Sayfa1'!D9</f>
        <v>2</v>
      </c>
      <c r="E13" s="21">
        <f>'[1]Sayfa1'!E9</f>
        <v>0</v>
      </c>
      <c r="F13" s="21">
        <f>'[1]Sayfa1'!G9</f>
        <v>2</v>
      </c>
      <c r="G13" s="21">
        <f>'[1]Sayfa1'!H9</f>
        <v>2</v>
      </c>
      <c r="H13" s="23"/>
      <c r="I13" s="34"/>
      <c r="J13" s="24" t="str">
        <f>'[1]Sayfa1'!K9</f>
        <v>S</v>
      </c>
      <c r="K13" s="25" t="s">
        <v>77</v>
      </c>
      <c r="L13" s="24">
        <f>'[1]Sayfa1'!L9</f>
        <v>2</v>
      </c>
      <c r="M13" s="24">
        <f>'[1]Sayfa1'!M9</f>
        <v>0</v>
      </c>
      <c r="N13" s="24">
        <f>'[1]Sayfa1'!O9</f>
        <v>2</v>
      </c>
      <c r="O13" s="24">
        <f>'[1]Sayfa1'!P9</f>
        <v>2</v>
      </c>
    </row>
    <row r="14" spans="1:15" ht="15.75">
      <c r="A14" s="43" t="s">
        <v>13</v>
      </c>
      <c r="B14" s="106" t="s">
        <v>7</v>
      </c>
      <c r="C14" s="22" t="s">
        <v>67</v>
      </c>
      <c r="D14" s="43">
        <v>3</v>
      </c>
      <c r="E14" s="43">
        <v>0</v>
      </c>
      <c r="F14" s="43">
        <v>3</v>
      </c>
      <c r="G14" s="43">
        <v>4</v>
      </c>
      <c r="H14" s="23"/>
      <c r="I14" s="34"/>
      <c r="J14" s="24"/>
      <c r="K14" s="25"/>
      <c r="L14" s="24"/>
      <c r="M14" s="24"/>
      <c r="N14" s="24"/>
      <c r="O14" s="24"/>
    </row>
    <row r="15" spans="1:15" ht="15.75">
      <c r="A15" s="43" t="s">
        <v>43</v>
      </c>
      <c r="B15" s="106" t="s">
        <v>7</v>
      </c>
      <c r="C15" s="25" t="s">
        <v>68</v>
      </c>
      <c r="D15" s="43">
        <v>1</v>
      </c>
      <c r="E15" s="43">
        <v>0</v>
      </c>
      <c r="F15" s="43">
        <v>1</v>
      </c>
      <c r="G15" s="43">
        <v>2</v>
      </c>
      <c r="H15" s="23"/>
      <c r="I15" s="34"/>
      <c r="J15" s="24"/>
      <c r="K15" s="25"/>
      <c r="L15" s="24"/>
      <c r="M15" s="24"/>
      <c r="N15" s="24"/>
      <c r="O15" s="24"/>
    </row>
    <row r="16" spans="1:15" ht="15.75">
      <c r="A16" s="43"/>
      <c r="B16" s="106" t="s">
        <v>8</v>
      </c>
      <c r="C16" s="22" t="s">
        <v>70</v>
      </c>
      <c r="D16" s="43">
        <f>'[1]Sayfa1'!D10</f>
        <v>2</v>
      </c>
      <c r="E16" s="43">
        <f>'[1]Sayfa1'!E10</f>
        <v>0</v>
      </c>
      <c r="F16" s="43">
        <f>'[1]Sayfa1'!G10</f>
        <v>2</v>
      </c>
      <c r="G16" s="43">
        <f>'[1]Sayfa1'!H10</f>
        <v>2</v>
      </c>
      <c r="H16" s="23"/>
      <c r="I16" s="34"/>
      <c r="J16" s="24"/>
      <c r="K16" s="25"/>
      <c r="L16" s="49"/>
      <c r="M16" s="49"/>
      <c r="N16" s="49"/>
      <c r="O16" s="49"/>
    </row>
    <row r="17" spans="1:15" ht="15.75">
      <c r="A17" s="166" t="s">
        <v>85</v>
      </c>
      <c r="B17" s="43"/>
      <c r="C17" s="146"/>
      <c r="D17" s="67">
        <v>20</v>
      </c>
      <c r="E17" s="67">
        <v>2</v>
      </c>
      <c r="F17" s="67">
        <v>21</v>
      </c>
      <c r="G17" s="67">
        <v>26</v>
      </c>
      <c r="H17" s="23"/>
      <c r="I17" s="166" t="s">
        <v>85</v>
      </c>
      <c r="J17" s="24"/>
      <c r="L17" s="27">
        <f>'[1]Sayfa1'!L11</f>
        <v>15</v>
      </c>
      <c r="M17" s="27">
        <f>'[1]Sayfa1'!M11</f>
        <v>12</v>
      </c>
      <c r="N17" s="27">
        <f>'[1]Sayfa1'!O11</f>
        <v>21</v>
      </c>
      <c r="O17" s="27">
        <v>24</v>
      </c>
    </row>
    <row r="18" spans="1:15" s="39" customFormat="1" ht="29.25" customHeight="1">
      <c r="A18" s="35" t="s">
        <v>3</v>
      </c>
      <c r="B18" s="43" t="s">
        <v>7</v>
      </c>
      <c r="C18" s="25" t="s">
        <v>71</v>
      </c>
      <c r="D18" s="43">
        <v>2</v>
      </c>
      <c r="E18" s="43">
        <v>0</v>
      </c>
      <c r="F18" s="43">
        <v>2</v>
      </c>
      <c r="G18" s="43">
        <v>2</v>
      </c>
      <c r="H18" s="38"/>
      <c r="I18" s="24" t="s">
        <v>4</v>
      </c>
      <c r="J18" s="24" t="s">
        <v>7</v>
      </c>
      <c r="K18" s="25" t="s">
        <v>78</v>
      </c>
      <c r="L18" s="24">
        <v>2</v>
      </c>
      <c r="M18" s="24">
        <v>0</v>
      </c>
      <c r="N18" s="24">
        <v>2</v>
      </c>
      <c r="O18" s="24">
        <v>2</v>
      </c>
    </row>
    <row r="19" spans="1:15" s="39" customFormat="1" ht="15.75">
      <c r="A19" s="35" t="s">
        <v>5</v>
      </c>
      <c r="B19" s="43" t="s">
        <v>7</v>
      </c>
      <c r="C19" s="25" t="s">
        <v>72</v>
      </c>
      <c r="D19" s="43">
        <v>2</v>
      </c>
      <c r="E19" s="43">
        <v>0</v>
      </c>
      <c r="F19" s="43">
        <v>2</v>
      </c>
      <c r="G19" s="43">
        <v>2</v>
      </c>
      <c r="H19" s="38"/>
      <c r="I19" s="24" t="s">
        <v>6</v>
      </c>
      <c r="J19" s="24" t="s">
        <v>7</v>
      </c>
      <c r="K19" s="25" t="s">
        <v>79</v>
      </c>
      <c r="L19" s="24">
        <v>2</v>
      </c>
      <c r="M19" s="24">
        <v>0</v>
      </c>
      <c r="N19" s="24">
        <v>2</v>
      </c>
      <c r="O19" s="24">
        <v>2</v>
      </c>
    </row>
    <row r="20" spans="1:15" ht="15.75">
      <c r="A20" s="35" t="s">
        <v>9</v>
      </c>
      <c r="B20" s="43" t="s">
        <v>7</v>
      </c>
      <c r="C20" s="25" t="s">
        <v>73</v>
      </c>
      <c r="D20" s="147">
        <v>2</v>
      </c>
      <c r="E20" s="147">
        <v>0</v>
      </c>
      <c r="F20" s="147">
        <v>2</v>
      </c>
      <c r="G20" s="147">
        <v>2</v>
      </c>
      <c r="H20" s="23"/>
      <c r="I20" s="48" t="s">
        <v>10</v>
      </c>
      <c r="J20" s="24" t="s">
        <v>7</v>
      </c>
      <c r="K20" s="25" t="s">
        <v>80</v>
      </c>
      <c r="L20" s="41">
        <v>2</v>
      </c>
      <c r="M20" s="41">
        <v>0</v>
      </c>
      <c r="N20" s="41">
        <v>2</v>
      </c>
      <c r="O20" s="41">
        <v>2</v>
      </c>
    </row>
    <row r="21" spans="1:15" ht="15.75" customHeight="1">
      <c r="A21" s="166" t="s">
        <v>85</v>
      </c>
      <c r="B21" s="117"/>
      <c r="C21" s="116"/>
      <c r="D21" s="26">
        <v>26</v>
      </c>
      <c r="E21" s="26">
        <v>2</v>
      </c>
      <c r="F21" s="26">
        <v>27</v>
      </c>
      <c r="G21" s="26">
        <v>32</v>
      </c>
      <c r="H21" s="40"/>
      <c r="I21" s="166" t="s">
        <v>85</v>
      </c>
      <c r="J21" s="28"/>
      <c r="K21" s="109"/>
      <c r="L21" s="26">
        <v>21</v>
      </c>
      <c r="M21" s="26">
        <v>12</v>
      </c>
      <c r="N21" s="26">
        <v>27</v>
      </c>
      <c r="O21" s="26">
        <v>30</v>
      </c>
    </row>
    <row r="22" spans="1:15" s="50" customFormat="1" ht="15.75" customHeight="1">
      <c r="A22" s="197" t="s">
        <v>86</v>
      </c>
      <c r="B22" s="198"/>
      <c r="C22" s="198"/>
      <c r="D22" s="137"/>
      <c r="E22" s="137"/>
      <c r="F22" s="137"/>
      <c r="G22" s="137"/>
      <c r="H22" s="138"/>
      <c r="I22" s="197" t="s">
        <v>87</v>
      </c>
      <c r="J22" s="198"/>
      <c r="K22" s="198"/>
      <c r="L22" s="139"/>
      <c r="M22" s="139"/>
      <c r="N22" s="139"/>
      <c r="O22" s="139"/>
    </row>
    <row r="23" spans="1:15" s="50" customFormat="1" ht="15.75" customHeight="1">
      <c r="A23" s="140"/>
      <c r="B23" s="141"/>
      <c r="C23" s="141"/>
      <c r="D23" s="137"/>
      <c r="E23" s="137"/>
      <c r="F23" s="137"/>
      <c r="G23" s="137"/>
      <c r="H23" s="138"/>
      <c r="I23" s="199" t="s">
        <v>88</v>
      </c>
      <c r="J23" s="199"/>
      <c r="K23" s="199"/>
      <c r="L23" s="199"/>
      <c r="M23" s="199"/>
      <c r="N23" s="199"/>
      <c r="O23" s="199"/>
    </row>
    <row r="24" spans="1:15" ht="15.75" customHeight="1">
      <c r="A24" s="126"/>
      <c r="B24" s="126"/>
      <c r="C24" s="126"/>
      <c r="D24" s="72"/>
      <c r="E24" s="72"/>
      <c r="F24" s="72"/>
      <c r="G24" s="72"/>
      <c r="H24" s="40"/>
      <c r="I24" s="127"/>
      <c r="J24" s="127"/>
      <c r="K24" s="127"/>
      <c r="L24" s="72"/>
      <c r="M24" s="72"/>
      <c r="N24" s="72"/>
      <c r="O24" s="72"/>
    </row>
    <row r="25" spans="1:15" ht="19.5" customHeight="1">
      <c r="A25" s="1"/>
      <c r="B25" s="1"/>
      <c r="C25" s="1"/>
      <c r="D25" s="1"/>
      <c r="E25" s="1"/>
      <c r="F25" s="1"/>
      <c r="G25" s="1"/>
      <c r="H25" s="1"/>
      <c r="I25" s="19"/>
      <c r="J25" s="20"/>
      <c r="K25" s="20"/>
      <c r="L25" s="20"/>
      <c r="M25" s="20"/>
      <c r="N25" s="20"/>
      <c r="O25" s="20"/>
    </row>
    <row r="26" spans="1:15" ht="15.75">
      <c r="A26" s="187" t="s">
        <v>89</v>
      </c>
      <c r="B26" s="187"/>
      <c r="C26" s="187"/>
      <c r="D26" s="187"/>
      <c r="E26" s="187"/>
      <c r="F26" s="187"/>
      <c r="G26" s="187"/>
      <c r="H26" s="9"/>
      <c r="I26" s="187" t="s">
        <v>90</v>
      </c>
      <c r="J26" s="187"/>
      <c r="K26" s="187"/>
      <c r="L26" s="187"/>
      <c r="M26" s="187"/>
      <c r="N26" s="187"/>
      <c r="O26" s="187"/>
    </row>
    <row r="27" spans="1:15" ht="31.5">
      <c r="A27" s="113" t="s">
        <v>81</v>
      </c>
      <c r="B27" s="113" t="s">
        <v>82</v>
      </c>
      <c r="C27" s="114" t="s">
        <v>83</v>
      </c>
      <c r="D27" s="115" t="s">
        <v>0</v>
      </c>
      <c r="E27" s="115" t="s">
        <v>1</v>
      </c>
      <c r="F27" s="115" t="s">
        <v>2</v>
      </c>
      <c r="G27" s="115" t="s">
        <v>84</v>
      </c>
      <c r="H27" s="7"/>
      <c r="I27" s="113" t="s">
        <v>81</v>
      </c>
      <c r="J27" s="113" t="s">
        <v>82</v>
      </c>
      <c r="K27" s="114" t="s">
        <v>83</v>
      </c>
      <c r="L27" s="115" t="s">
        <v>0</v>
      </c>
      <c r="M27" s="115" t="s">
        <v>1</v>
      </c>
      <c r="N27" s="115" t="s">
        <v>2</v>
      </c>
      <c r="O27" s="115" t="s">
        <v>84</v>
      </c>
    </row>
    <row r="28" spans="1:21" ht="15.75">
      <c r="A28" s="33" t="str">
        <f>'[1]Sayfa1'!A23</f>
        <v>HEM2116 </v>
      </c>
      <c r="B28" s="106" t="str">
        <f>'[1]Sayfa1'!C23</f>
        <v>Z</v>
      </c>
      <c r="C28" s="22" t="s">
        <v>91</v>
      </c>
      <c r="D28" s="43">
        <f>'[1]Sayfa1'!D23</f>
        <v>5</v>
      </c>
      <c r="E28" s="43">
        <f>'[1]Sayfa1'!E23</f>
        <v>12</v>
      </c>
      <c r="F28" s="43">
        <f>'[1]Sayfa1'!G23</f>
        <v>11</v>
      </c>
      <c r="G28" s="43">
        <f>'[1]Sayfa1'!H23</f>
        <v>16</v>
      </c>
      <c r="H28" s="8"/>
      <c r="I28" s="43" t="str">
        <f>'[1]Sayfa1'!I23</f>
        <v>HEM2216 </v>
      </c>
      <c r="J28" s="106" t="str">
        <f>B28</f>
        <v>Z</v>
      </c>
      <c r="K28" s="22" t="s">
        <v>96</v>
      </c>
      <c r="L28" s="43">
        <f>'[1]Sayfa1'!L23</f>
        <v>5</v>
      </c>
      <c r="M28" s="43">
        <f>'[1]Sayfa1'!M23</f>
        <v>12</v>
      </c>
      <c r="N28" s="43">
        <f>'[1]Sayfa1'!O23</f>
        <v>11</v>
      </c>
      <c r="O28" s="21">
        <f>'[1]Sayfa1'!P23</f>
        <v>16</v>
      </c>
      <c r="P28" s="45"/>
      <c r="Q28" s="44"/>
      <c r="R28" s="44"/>
      <c r="S28" s="44"/>
      <c r="T28" s="44"/>
      <c r="U28" s="44"/>
    </row>
    <row r="29" spans="1:15" ht="15.75">
      <c r="A29" s="34" t="str">
        <f>'[1]Sayfa1'!A24</f>
        <v>HEM2108 </v>
      </c>
      <c r="B29" s="106" t="str">
        <f>'[1]Sayfa1'!C24</f>
        <v>Z</v>
      </c>
      <c r="C29" s="25" t="s">
        <v>92</v>
      </c>
      <c r="D29" s="43">
        <f>'[1]Sayfa1'!D24</f>
        <v>2</v>
      </c>
      <c r="E29" s="43">
        <f>'[1]Sayfa1'!E24</f>
        <v>0</v>
      </c>
      <c r="F29" s="43">
        <f>'[1]Sayfa1'!G24</f>
        <v>2</v>
      </c>
      <c r="G29" s="43">
        <f>'[1]Sayfa1'!H24</f>
        <v>4</v>
      </c>
      <c r="H29" s="8"/>
      <c r="I29" s="43" t="str">
        <f>'[1]Sayfa1'!I24</f>
        <v>HEM2214</v>
      </c>
      <c r="J29" s="106" t="str">
        <f>B29</f>
        <v>Z</v>
      </c>
      <c r="K29" s="22" t="s">
        <v>97</v>
      </c>
      <c r="L29" s="43">
        <f>'[1]Sayfa1'!L24</f>
        <v>2</v>
      </c>
      <c r="M29" s="43">
        <f>'[1]Sayfa1'!M24</f>
        <v>0</v>
      </c>
      <c r="N29" s="43">
        <f>'[1]Sayfa1'!O24</f>
        <v>2</v>
      </c>
      <c r="O29" s="21">
        <f>'[1]Sayfa1'!P24</f>
        <v>4</v>
      </c>
    </row>
    <row r="30" spans="1:15" ht="15.75">
      <c r="A30" s="33" t="str">
        <f>'[1]Sayfa1'!A25</f>
        <v>HEM2119 </v>
      </c>
      <c r="B30" s="106" t="str">
        <f>'[1]Sayfa1'!C25</f>
        <v>Z</v>
      </c>
      <c r="C30" s="22" t="s">
        <v>93</v>
      </c>
      <c r="D30" s="43">
        <f>'[1]Sayfa1'!D25</f>
        <v>2</v>
      </c>
      <c r="E30" s="43">
        <f>'[1]Sayfa1'!E25</f>
        <v>0</v>
      </c>
      <c r="F30" s="43">
        <f>'[1]Sayfa1'!G25</f>
        <v>2</v>
      </c>
      <c r="G30" s="43">
        <f>'[1]Sayfa1'!H25</f>
        <v>3</v>
      </c>
      <c r="H30" s="8"/>
      <c r="I30" s="43" t="str">
        <f>'[1]Sayfa1'!I25</f>
        <v>HEM2215 </v>
      </c>
      <c r="J30" s="106" t="str">
        <f>B30</f>
        <v>Z</v>
      </c>
      <c r="K30" s="22" t="s">
        <v>98</v>
      </c>
      <c r="L30" s="43">
        <f>'[1]Sayfa1'!L25</f>
        <v>2</v>
      </c>
      <c r="M30" s="43">
        <f>'[1]Sayfa1'!M25</f>
        <v>0</v>
      </c>
      <c r="N30" s="43">
        <f>'[1]Sayfa1'!O25</f>
        <v>2</v>
      </c>
      <c r="O30" s="21">
        <f>'[1]Sayfa1'!P25</f>
        <v>3</v>
      </c>
    </row>
    <row r="31" spans="1:15" ht="15.75">
      <c r="A31" s="33" t="str">
        <f>'[1]Sayfa1'!A26</f>
        <v>HEM2107</v>
      </c>
      <c r="B31" s="106" t="str">
        <f>'[1]Sayfa1'!C26</f>
        <v>Z</v>
      </c>
      <c r="C31" s="22" t="s">
        <v>94</v>
      </c>
      <c r="D31" s="43">
        <f>'[1]Sayfa1'!D26</f>
        <v>2</v>
      </c>
      <c r="E31" s="43">
        <f>'[1]Sayfa1'!E26</f>
        <v>0</v>
      </c>
      <c r="F31" s="43">
        <f>'[1]Sayfa1'!G26</f>
        <v>2</v>
      </c>
      <c r="G31" s="43">
        <f>'[1]Sayfa1'!H26</f>
        <v>3</v>
      </c>
      <c r="H31" s="8"/>
      <c r="I31" s="43" t="str">
        <f>'[1]Sayfa1'!I26</f>
        <v>HEM2217</v>
      </c>
      <c r="J31" s="106" t="str">
        <f>B31</f>
        <v>Z</v>
      </c>
      <c r="K31" s="22" t="s">
        <v>99</v>
      </c>
      <c r="L31" s="43">
        <f>'[1]Sayfa1'!L26</f>
        <v>2</v>
      </c>
      <c r="M31" s="43">
        <f>'[1]Sayfa1'!M26</f>
        <v>0</v>
      </c>
      <c r="N31" s="43">
        <f>'[1]Sayfa1'!O26</f>
        <v>2</v>
      </c>
      <c r="O31" s="21">
        <f>'[1]Sayfa1'!P26</f>
        <v>3</v>
      </c>
    </row>
    <row r="32" spans="1:15" ht="15.75">
      <c r="A32" s="148"/>
      <c r="B32" s="106" t="s">
        <v>8</v>
      </c>
      <c r="C32" s="22" t="s">
        <v>95</v>
      </c>
      <c r="D32" s="43">
        <f>'[1]Sayfa1'!D27</f>
        <v>2</v>
      </c>
      <c r="E32" s="43">
        <f>'[1]Sayfa1'!E27</f>
        <v>0</v>
      </c>
      <c r="F32" s="43">
        <f>'[1]Sayfa1'!G27</f>
        <v>2</v>
      </c>
      <c r="G32" s="43">
        <f>'[1]Sayfa1'!H27</f>
        <v>2</v>
      </c>
      <c r="H32" s="8"/>
      <c r="I32" s="43"/>
      <c r="J32" s="106" t="s">
        <v>8</v>
      </c>
      <c r="K32" s="22" t="s">
        <v>69</v>
      </c>
      <c r="L32" s="43">
        <f>'[1]Sayfa1'!L27</f>
        <v>2</v>
      </c>
      <c r="M32" s="43">
        <f>'[1]Sayfa1'!M27</f>
        <v>0</v>
      </c>
      <c r="N32" s="43">
        <f>'[1]Sayfa1'!O27</f>
        <v>2</v>
      </c>
      <c r="O32" s="21">
        <f>'[1]Sayfa1'!P27</f>
        <v>2</v>
      </c>
    </row>
    <row r="33" spans="1:15" ht="15.75">
      <c r="A33" s="148"/>
      <c r="B33" s="106" t="s">
        <v>8</v>
      </c>
      <c r="C33" s="22" t="s">
        <v>77</v>
      </c>
      <c r="D33" s="43">
        <f>'[1]Sayfa1'!D28</f>
        <v>2</v>
      </c>
      <c r="E33" s="43">
        <f>'[1]Sayfa1'!E28</f>
        <v>0</v>
      </c>
      <c r="F33" s="43">
        <f>'[1]Sayfa1'!G28</f>
        <v>2</v>
      </c>
      <c r="G33" s="43">
        <f>'[1]Sayfa1'!H28</f>
        <v>2</v>
      </c>
      <c r="H33" s="8"/>
      <c r="I33" s="43"/>
      <c r="J33" s="106" t="s">
        <v>8</v>
      </c>
      <c r="K33" s="22" t="s">
        <v>77</v>
      </c>
      <c r="L33" s="43">
        <f>'[1]Sayfa1'!L28</f>
        <v>2</v>
      </c>
      <c r="M33" s="43">
        <f>'[1]Sayfa1'!M28</f>
        <v>0</v>
      </c>
      <c r="N33" s="43">
        <f>'[1]Sayfa1'!O28</f>
        <v>2</v>
      </c>
      <c r="O33" s="21">
        <f>'[1]Sayfa1'!P28</f>
        <v>2</v>
      </c>
    </row>
    <row r="34" spans="1:15" ht="15.75">
      <c r="A34" s="149" t="s">
        <v>85</v>
      </c>
      <c r="B34" s="150"/>
      <c r="C34" s="151"/>
      <c r="D34" s="12">
        <f>'[1]Sayfa1'!D29</f>
        <v>15</v>
      </c>
      <c r="E34" s="12">
        <f>'[1]Sayfa1'!E29</f>
        <v>12</v>
      </c>
      <c r="F34" s="12">
        <v>21</v>
      </c>
      <c r="G34" s="12">
        <v>30</v>
      </c>
      <c r="H34" s="29"/>
      <c r="I34" s="129" t="s">
        <v>85</v>
      </c>
      <c r="J34" s="118"/>
      <c r="K34" s="110"/>
      <c r="L34" s="26">
        <f>'[1]Sayfa1'!L29</f>
        <v>15</v>
      </c>
      <c r="M34" s="26">
        <f>'[1]Sayfa1'!M29</f>
        <v>12</v>
      </c>
      <c r="N34" s="26">
        <f>'[1]Sayfa1'!O29</f>
        <v>21</v>
      </c>
      <c r="O34" s="26">
        <f>'[1]Sayfa1'!P29</f>
        <v>30</v>
      </c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87" t="s">
        <v>143</v>
      </c>
      <c r="B36" s="187"/>
      <c r="C36" s="187"/>
      <c r="D36" s="187"/>
      <c r="E36" s="187"/>
      <c r="F36" s="187"/>
      <c r="G36" s="187"/>
      <c r="H36" s="18"/>
      <c r="I36" s="187" t="s">
        <v>144</v>
      </c>
      <c r="J36" s="187"/>
      <c r="K36" s="187"/>
      <c r="L36" s="187"/>
      <c r="M36" s="187"/>
      <c r="N36" s="187"/>
      <c r="O36" s="187"/>
    </row>
    <row r="37" spans="1:15" ht="31.5">
      <c r="A37" s="113" t="s">
        <v>81</v>
      </c>
      <c r="B37" s="113" t="s">
        <v>82</v>
      </c>
      <c r="C37" s="114" t="s">
        <v>83</v>
      </c>
      <c r="D37" s="115" t="s">
        <v>0</v>
      </c>
      <c r="E37" s="115" t="s">
        <v>1</v>
      </c>
      <c r="F37" s="115" t="s">
        <v>2</v>
      </c>
      <c r="G37" s="115" t="s">
        <v>84</v>
      </c>
      <c r="H37" s="8"/>
      <c r="I37" s="113" t="s">
        <v>81</v>
      </c>
      <c r="J37" s="113" t="s">
        <v>82</v>
      </c>
      <c r="K37" s="114" t="s">
        <v>83</v>
      </c>
      <c r="L37" s="115" t="s">
        <v>0</v>
      </c>
      <c r="M37" s="115" t="s">
        <v>1</v>
      </c>
      <c r="N37" s="115" t="s">
        <v>2</v>
      </c>
      <c r="O37" s="115" t="s">
        <v>84</v>
      </c>
    </row>
    <row r="38" spans="1:15" ht="15.75">
      <c r="A38" s="106" t="str">
        <f>'[1]Sayfa1'!A42</f>
        <v>HEM3119</v>
      </c>
      <c r="B38" s="106" t="str">
        <f>B28</f>
        <v>Z</v>
      </c>
      <c r="C38" s="32" t="s">
        <v>135</v>
      </c>
      <c r="D38" s="106">
        <f>'[1]Sayfa1'!D42</f>
        <v>5</v>
      </c>
      <c r="E38" s="106">
        <f>'[1]Sayfa1'!E42</f>
        <v>12</v>
      </c>
      <c r="F38" s="106">
        <f>'[1]Sayfa1'!G42</f>
        <v>11</v>
      </c>
      <c r="G38" s="106">
        <f>'[1]Sayfa1'!H42</f>
        <v>16</v>
      </c>
      <c r="H38" s="8"/>
      <c r="I38" s="43" t="str">
        <f>'[1]Sayfa1'!I42</f>
        <v>HEM3214 </v>
      </c>
      <c r="J38" s="106" t="str">
        <f>B38</f>
        <v>Z</v>
      </c>
      <c r="K38" s="22" t="s">
        <v>136</v>
      </c>
      <c r="L38" s="106">
        <f>'[1]Sayfa1'!L42</f>
        <v>5</v>
      </c>
      <c r="M38" s="106">
        <f>'[1]Sayfa1'!M42</f>
        <v>12</v>
      </c>
      <c r="N38" s="106">
        <f>'[1]Sayfa1'!O42</f>
        <v>11</v>
      </c>
      <c r="O38" s="106">
        <f>'[1]Sayfa1'!P42</f>
        <v>16</v>
      </c>
    </row>
    <row r="39" spans="1:15" ht="15.75">
      <c r="A39" s="106" t="str">
        <f>'[1]Sayfa1'!A43</f>
        <v>HEM3118 </v>
      </c>
      <c r="B39" s="106" t="str">
        <f>B29</f>
        <v>Z</v>
      </c>
      <c r="C39" s="32" t="s">
        <v>137</v>
      </c>
      <c r="D39" s="106">
        <f>'[1]Sayfa1'!D43</f>
        <v>2</v>
      </c>
      <c r="E39" s="106">
        <f>'[1]Sayfa1'!E43</f>
        <v>0</v>
      </c>
      <c r="F39" s="106">
        <f>'[1]Sayfa1'!G43</f>
        <v>2</v>
      </c>
      <c r="G39" s="106">
        <f>'[1]Sayfa1'!H43</f>
        <v>3</v>
      </c>
      <c r="H39" s="8"/>
      <c r="I39" s="43" t="str">
        <f>'[1]Sayfa1'!I43</f>
        <v>HEM3215</v>
      </c>
      <c r="J39" s="106" t="str">
        <f>B39</f>
        <v>Z</v>
      </c>
      <c r="K39" s="22" t="s">
        <v>138</v>
      </c>
      <c r="L39" s="106">
        <f>'[1]Sayfa1'!L43</f>
        <v>2</v>
      </c>
      <c r="M39" s="106">
        <f>'[1]Sayfa1'!M43</f>
        <v>0</v>
      </c>
      <c r="N39" s="106">
        <f>'[1]Sayfa1'!O43</f>
        <v>2</v>
      </c>
      <c r="O39" s="106">
        <f>'[1]Sayfa1'!P43</f>
        <v>2</v>
      </c>
    </row>
    <row r="40" spans="1:15" ht="15.75">
      <c r="A40" s="106" t="str">
        <f>'[1]Sayfa1'!A44</f>
        <v>HEM3120</v>
      </c>
      <c r="B40" s="106" t="str">
        <f>B30</f>
        <v>Z</v>
      </c>
      <c r="C40" s="32" t="s">
        <v>139</v>
      </c>
      <c r="D40" s="106">
        <f>'[1]Sayfa1'!D44</f>
        <v>2</v>
      </c>
      <c r="E40" s="106">
        <f>'[1]Sayfa1'!E44</f>
        <v>0</v>
      </c>
      <c r="F40" s="106">
        <f>'[1]Sayfa1'!G44</f>
        <v>2</v>
      </c>
      <c r="G40" s="106">
        <f>'[1]Sayfa1'!H44</f>
        <v>3</v>
      </c>
      <c r="H40" s="8"/>
      <c r="I40" s="43" t="str">
        <f>'[1]Sayfa1'!I44</f>
        <v>HEM3216</v>
      </c>
      <c r="J40" s="106" t="str">
        <f>B40</f>
        <v>Z</v>
      </c>
      <c r="K40" s="22" t="s">
        <v>140</v>
      </c>
      <c r="L40" s="106">
        <f>'[1]Sayfa1'!L44</f>
        <v>2</v>
      </c>
      <c r="M40" s="106">
        <f>'[1]Sayfa1'!M44</f>
        <v>4</v>
      </c>
      <c r="N40" s="106">
        <f>'[1]Sayfa1'!O44</f>
        <v>4</v>
      </c>
      <c r="O40" s="106">
        <f>'[1]Sayfa1'!P44</f>
        <v>8</v>
      </c>
    </row>
    <row r="41" spans="1:15" ht="15.75">
      <c r="A41" s="106" t="str">
        <f>'[1]Sayfa1'!A45</f>
        <v>HEM3121</v>
      </c>
      <c r="B41" s="106" t="str">
        <f>B31</f>
        <v>Z</v>
      </c>
      <c r="C41" s="32" t="s">
        <v>141</v>
      </c>
      <c r="D41" s="106">
        <f>'[1]Sayfa1'!D45</f>
        <v>2</v>
      </c>
      <c r="E41" s="106">
        <f>'[1]Sayfa1'!E45</f>
        <v>0</v>
      </c>
      <c r="F41" s="106">
        <f>'[1]Sayfa1'!G45</f>
        <v>2</v>
      </c>
      <c r="G41" s="106">
        <f>'[1]Sayfa1'!H45</f>
        <v>4</v>
      </c>
      <c r="H41" s="8"/>
      <c r="I41" s="43"/>
      <c r="J41" s="43" t="s">
        <v>8</v>
      </c>
      <c r="K41" s="22" t="s">
        <v>69</v>
      </c>
      <c r="L41" s="43">
        <f>'[1]Sayfa1'!L45</f>
        <v>2</v>
      </c>
      <c r="M41" s="43">
        <f>'[1]Sayfa1'!M45</f>
        <v>0</v>
      </c>
      <c r="N41" s="43">
        <f>'[1]Sayfa1'!O45</f>
        <v>2</v>
      </c>
      <c r="O41" s="43">
        <f>'[1]Sayfa1'!P45</f>
        <v>2</v>
      </c>
    </row>
    <row r="42" spans="1:15" ht="15.75">
      <c r="A42" s="106"/>
      <c r="B42" s="106" t="s">
        <v>8</v>
      </c>
      <c r="C42" s="32" t="s">
        <v>95</v>
      </c>
      <c r="D42" s="43">
        <f>'[1]Sayfa1'!D46</f>
        <v>2</v>
      </c>
      <c r="E42" s="43">
        <f>'[1]Sayfa1'!E46</f>
        <v>0</v>
      </c>
      <c r="F42" s="43">
        <f>'[1]Sayfa1'!G46</f>
        <v>2</v>
      </c>
      <c r="G42" s="43">
        <f>'[1]Sayfa1'!H46</f>
        <v>2</v>
      </c>
      <c r="H42" s="29"/>
      <c r="I42" s="21"/>
      <c r="J42" s="21" t="s">
        <v>8</v>
      </c>
      <c r="K42" s="22" t="s">
        <v>77</v>
      </c>
      <c r="L42" s="21">
        <f>'[1]Sayfa1'!L46</f>
        <v>2</v>
      </c>
      <c r="M42" s="21">
        <f>'[1]Sayfa1'!M46</f>
        <v>0</v>
      </c>
      <c r="N42" s="21">
        <f>'[1]Sayfa1'!O46</f>
        <v>2</v>
      </c>
      <c r="O42" s="21">
        <f>'[1]Sayfa1'!P46</f>
        <v>2</v>
      </c>
    </row>
    <row r="43" spans="1:15" ht="15.75">
      <c r="A43" s="106"/>
      <c r="B43" s="106" t="s">
        <v>8</v>
      </c>
      <c r="C43" s="32" t="s">
        <v>142</v>
      </c>
      <c r="D43" s="43">
        <f>'[1]Sayfa1'!D47</f>
        <v>2</v>
      </c>
      <c r="E43" s="43">
        <f>'[1]Sayfa1'!E47</f>
        <v>0</v>
      </c>
      <c r="F43" s="43">
        <f>'[1]Sayfa1'!G47</f>
        <v>2</v>
      </c>
      <c r="G43" s="43">
        <f>'[1]Sayfa1'!H47</f>
        <v>2</v>
      </c>
      <c r="H43" s="29"/>
      <c r="I43" s="21"/>
      <c r="J43" s="49"/>
      <c r="K43" s="49"/>
      <c r="L43" s="49"/>
      <c r="M43" s="49"/>
      <c r="N43" s="49"/>
      <c r="O43" s="49"/>
    </row>
    <row r="44" spans="1:15" ht="15.75">
      <c r="A44" s="149" t="s">
        <v>85</v>
      </c>
      <c r="B44" s="119"/>
      <c r="C44" s="111"/>
      <c r="D44" s="26">
        <f>'[1]Sayfa1'!D48</f>
        <v>15</v>
      </c>
      <c r="E44" s="26">
        <f>'[1]Sayfa1'!E48</f>
        <v>12</v>
      </c>
      <c r="F44" s="26">
        <f>'[1]Sayfa1'!G48</f>
        <v>21</v>
      </c>
      <c r="G44" s="26">
        <f>'[1]Sayfa1'!H48</f>
        <v>30</v>
      </c>
      <c r="H44" s="30"/>
      <c r="I44" s="149" t="s">
        <v>85</v>
      </c>
      <c r="J44" s="119"/>
      <c r="K44" s="111"/>
      <c r="L44" s="26">
        <f>'[1]Sayfa1'!L48</f>
        <v>13</v>
      </c>
      <c r="M44" s="26">
        <f>'[1]Sayfa1'!M48</f>
        <v>16</v>
      </c>
      <c r="N44" s="26">
        <v>21</v>
      </c>
      <c r="O44" s="26">
        <v>30</v>
      </c>
    </row>
    <row r="45" spans="1:15" s="50" customFormat="1" ht="15.75">
      <c r="A45" s="200" t="s">
        <v>145</v>
      </c>
      <c r="B45" s="201"/>
      <c r="C45" s="201"/>
      <c r="D45" s="201"/>
      <c r="E45" s="201"/>
      <c r="F45" s="201"/>
      <c r="G45" s="201"/>
      <c r="H45" s="142"/>
      <c r="I45" s="143"/>
      <c r="J45" s="143"/>
      <c r="K45" s="143"/>
      <c r="L45" s="137"/>
      <c r="M45" s="137"/>
      <c r="N45" s="137"/>
      <c r="O45" s="137"/>
    </row>
    <row r="46" spans="1:15" ht="15.75">
      <c r="A46" s="128"/>
      <c r="B46" s="128"/>
      <c r="C46" s="128"/>
      <c r="D46" s="72"/>
      <c r="E46" s="72"/>
      <c r="F46" s="72"/>
      <c r="G46" s="72"/>
      <c r="H46" s="30"/>
      <c r="I46" s="128"/>
      <c r="J46" s="128"/>
      <c r="K46" s="128"/>
      <c r="L46" s="72"/>
      <c r="M46" s="72"/>
      <c r="N46" s="72"/>
      <c r="O46" s="72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87" t="s">
        <v>151</v>
      </c>
      <c r="B48" s="187"/>
      <c r="C48" s="187"/>
      <c r="D48" s="187"/>
      <c r="E48" s="187"/>
      <c r="F48" s="187"/>
      <c r="G48" s="187"/>
      <c r="H48" s="5"/>
      <c r="I48" s="187" t="s">
        <v>152</v>
      </c>
      <c r="J48" s="187"/>
      <c r="K48" s="187"/>
      <c r="L48" s="187"/>
      <c r="M48" s="187"/>
      <c r="N48" s="187"/>
      <c r="O48" s="187"/>
    </row>
    <row r="49" spans="1:15" ht="31.5">
      <c r="A49" s="113" t="s">
        <v>81</v>
      </c>
      <c r="B49" s="113" t="s">
        <v>82</v>
      </c>
      <c r="C49" s="114" t="s">
        <v>83</v>
      </c>
      <c r="D49" s="115" t="s">
        <v>0</v>
      </c>
      <c r="E49" s="115" t="s">
        <v>1</v>
      </c>
      <c r="F49" s="115" t="s">
        <v>2</v>
      </c>
      <c r="G49" s="115" t="s">
        <v>84</v>
      </c>
      <c r="H49" s="8"/>
      <c r="I49" s="113" t="s">
        <v>81</v>
      </c>
      <c r="J49" s="113" t="s">
        <v>82</v>
      </c>
      <c r="K49" s="114" t="s">
        <v>83</v>
      </c>
      <c r="L49" s="115" t="s">
        <v>0</v>
      </c>
      <c r="M49" s="115" t="s">
        <v>1</v>
      </c>
      <c r="N49" s="115" t="s">
        <v>2</v>
      </c>
      <c r="O49" s="115" t="s">
        <v>84</v>
      </c>
    </row>
    <row r="50" spans="1:15" ht="15.75">
      <c r="A50" s="21" t="str">
        <f>'[1]Sayfa1'!A60</f>
        <v>HEM4101</v>
      </c>
      <c r="B50" s="106" t="str">
        <f>B40</f>
        <v>Z</v>
      </c>
      <c r="C50" s="22" t="s">
        <v>146</v>
      </c>
      <c r="D50" s="43">
        <f>'[1]Sayfa1'!D60</f>
        <v>5</v>
      </c>
      <c r="E50" s="43">
        <f>'[1]Sayfa1'!E60</f>
        <v>12</v>
      </c>
      <c r="F50" s="43">
        <f>'[1]Sayfa1'!G60</f>
        <v>11</v>
      </c>
      <c r="G50" s="43">
        <v>14</v>
      </c>
      <c r="H50" s="8"/>
      <c r="I50" s="43" t="str">
        <f>'[1]Sayfa1'!I60</f>
        <v>HEM4214 </v>
      </c>
      <c r="J50" s="106" t="str">
        <f>B50</f>
        <v>Z</v>
      </c>
      <c r="K50" s="22" t="s">
        <v>149</v>
      </c>
      <c r="L50" s="43">
        <f>'[1]Sayfa1'!L60</f>
        <v>5</v>
      </c>
      <c r="M50" s="43">
        <f>'[1]Sayfa1'!M60</f>
        <v>12</v>
      </c>
      <c r="N50" s="43">
        <f>'[1]Sayfa1'!O60</f>
        <v>11</v>
      </c>
      <c r="O50" s="43">
        <v>14</v>
      </c>
    </row>
    <row r="51" spans="1:15" ht="15.75">
      <c r="A51" s="21" t="str">
        <f>'[1]Sayfa1'!A61</f>
        <v>HEM4103</v>
      </c>
      <c r="B51" s="106" t="str">
        <f>B41</f>
        <v>Z</v>
      </c>
      <c r="C51" s="22" t="s">
        <v>147</v>
      </c>
      <c r="D51" s="43">
        <v>1</v>
      </c>
      <c r="E51" s="43">
        <v>12</v>
      </c>
      <c r="F51" s="43">
        <v>7</v>
      </c>
      <c r="G51" s="43">
        <v>14</v>
      </c>
      <c r="H51" s="8"/>
      <c r="I51" s="43" t="str">
        <f>'[1]Sayfa1'!I61</f>
        <v>HEM4203</v>
      </c>
      <c r="J51" s="106" t="str">
        <f>B51</f>
        <v>Z</v>
      </c>
      <c r="K51" s="22" t="s">
        <v>150</v>
      </c>
      <c r="L51" s="43">
        <v>1</v>
      </c>
      <c r="M51" s="43">
        <v>12</v>
      </c>
      <c r="N51" s="43">
        <v>7</v>
      </c>
      <c r="O51" s="43">
        <v>14</v>
      </c>
    </row>
    <row r="52" spans="1:15" s="164" customFormat="1" ht="15.75">
      <c r="A52" s="162"/>
      <c r="B52" s="31" t="s">
        <v>8</v>
      </c>
      <c r="C52" s="32" t="s">
        <v>148</v>
      </c>
      <c r="D52" s="31">
        <v>2</v>
      </c>
      <c r="E52" s="31">
        <f>'[1]Sayfa1'!E62</f>
        <v>0</v>
      </c>
      <c r="F52" s="31">
        <v>2</v>
      </c>
      <c r="G52" s="31">
        <v>2</v>
      </c>
      <c r="H52" s="163"/>
      <c r="I52" s="162"/>
      <c r="J52" s="31" t="s">
        <v>8</v>
      </c>
      <c r="K52" s="32" t="s">
        <v>148</v>
      </c>
      <c r="L52" s="31">
        <f>'[1]Sayfa1'!L62</f>
        <v>2</v>
      </c>
      <c r="M52" s="31">
        <f>'[1]Sayfa1'!M62</f>
        <v>0</v>
      </c>
      <c r="N52" s="31">
        <f>'[1]Sayfa1'!O62</f>
        <v>2</v>
      </c>
      <c r="O52" s="31">
        <f>'[1]Sayfa1'!P62</f>
        <v>2</v>
      </c>
    </row>
    <row r="53" spans="1:15" ht="15.75">
      <c r="A53" s="149" t="s">
        <v>85</v>
      </c>
      <c r="B53" s="120"/>
      <c r="C53" s="107"/>
      <c r="D53" s="12">
        <v>8</v>
      </c>
      <c r="E53" s="12">
        <v>24</v>
      </c>
      <c r="F53" s="12">
        <v>20</v>
      </c>
      <c r="G53" s="12">
        <v>30</v>
      </c>
      <c r="H53" s="14"/>
      <c r="I53" s="149" t="s">
        <v>85</v>
      </c>
      <c r="J53" s="120"/>
      <c r="K53" s="107"/>
      <c r="L53" s="12">
        <v>8</v>
      </c>
      <c r="M53" s="12">
        <v>24</v>
      </c>
      <c r="N53" s="12">
        <v>20</v>
      </c>
      <c r="O53" s="12">
        <f>'[1]Sayfa1'!P63</f>
        <v>30</v>
      </c>
    </row>
    <row r="54" spans="1:15" s="132" customFormat="1" ht="15.75" customHeight="1">
      <c r="A54" s="130" t="s">
        <v>153</v>
      </c>
      <c r="B54" s="130"/>
      <c r="C54" s="130"/>
      <c r="D54" s="131"/>
      <c r="E54" s="131"/>
      <c r="F54" s="131"/>
      <c r="G54" s="131"/>
      <c r="H54" s="131"/>
      <c r="I54" s="203"/>
      <c r="J54" s="202"/>
      <c r="K54" s="202"/>
      <c r="L54" s="202"/>
      <c r="M54" s="202"/>
      <c r="N54" s="202"/>
      <c r="O54" s="202"/>
    </row>
    <row r="55" spans="1:15" s="50" customFormat="1" ht="15.75">
      <c r="A55" s="188" t="s">
        <v>154</v>
      </c>
      <c r="B55" s="189"/>
      <c r="C55" s="189"/>
      <c r="D55" s="133"/>
      <c r="E55" s="133"/>
      <c r="F55" s="133"/>
      <c r="G55" s="133"/>
      <c r="H55" s="134"/>
      <c r="I55" s="169" t="s">
        <v>155</v>
      </c>
      <c r="J55" s="170"/>
      <c r="K55" s="170"/>
      <c r="L55" s="133"/>
      <c r="M55" s="133"/>
      <c r="N55" s="133"/>
      <c r="O55" s="133"/>
    </row>
    <row r="56" spans="9:16" s="50" customFormat="1" ht="15">
      <c r="I56" s="190" t="s">
        <v>156</v>
      </c>
      <c r="J56" s="190"/>
      <c r="K56" s="190"/>
      <c r="L56" s="190"/>
      <c r="M56" s="190"/>
      <c r="N56" s="190"/>
      <c r="O56" s="190"/>
      <c r="P56" s="190"/>
    </row>
    <row r="57" spans="9:16" s="50" customFormat="1" ht="15">
      <c r="I57" s="190" t="s">
        <v>157</v>
      </c>
      <c r="J57" s="191"/>
      <c r="K57" s="191"/>
      <c r="L57" s="135"/>
      <c r="M57" s="135"/>
      <c r="N57" s="135"/>
      <c r="O57" s="136"/>
      <c r="P57" s="136"/>
    </row>
    <row r="59" spans="1:15" ht="27" customHeight="1">
      <c r="A59" s="192" t="s">
        <v>100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4"/>
    </row>
    <row r="60" spans="1:15" ht="10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.75">
      <c r="A61" s="182" t="s">
        <v>59</v>
      </c>
      <c r="B61" s="182"/>
      <c r="C61" s="182"/>
      <c r="D61" s="182"/>
      <c r="E61" s="182"/>
      <c r="F61" s="182"/>
      <c r="G61" s="182"/>
      <c r="H61" s="10"/>
      <c r="I61" s="182" t="s">
        <v>60</v>
      </c>
      <c r="J61" s="182"/>
      <c r="K61" s="182"/>
      <c r="L61" s="182"/>
      <c r="M61" s="182"/>
      <c r="N61" s="182"/>
      <c r="O61" s="182"/>
    </row>
    <row r="62" spans="1:15" ht="31.5">
      <c r="A62" s="113" t="s">
        <v>81</v>
      </c>
      <c r="B62" s="113" t="s">
        <v>82</v>
      </c>
      <c r="C62" s="114" t="s">
        <v>83</v>
      </c>
      <c r="D62" s="115" t="s">
        <v>0</v>
      </c>
      <c r="E62" s="115" t="s">
        <v>1</v>
      </c>
      <c r="F62" s="115" t="s">
        <v>2</v>
      </c>
      <c r="G62" s="115" t="s">
        <v>84</v>
      </c>
      <c r="H62" s="10"/>
      <c r="I62" s="113" t="s">
        <v>81</v>
      </c>
      <c r="J62" s="113" t="s">
        <v>82</v>
      </c>
      <c r="K62" s="114" t="s">
        <v>83</v>
      </c>
      <c r="L62" s="115" t="s">
        <v>0</v>
      </c>
      <c r="M62" s="115" t="s">
        <v>1</v>
      </c>
      <c r="N62" s="115" t="s">
        <v>2</v>
      </c>
      <c r="O62" s="115" t="s">
        <v>84</v>
      </c>
    </row>
    <row r="63" spans="1:15" s="74" customFormat="1" ht="15.75">
      <c r="A63" s="54" t="str">
        <f>'[1]Sayfa1'!A17</f>
        <v>SBF1101</v>
      </c>
      <c r="B63" s="21" t="s">
        <v>8</v>
      </c>
      <c r="C63" s="71" t="s">
        <v>101</v>
      </c>
      <c r="D63" s="24">
        <v>2</v>
      </c>
      <c r="E63" s="24">
        <v>0</v>
      </c>
      <c r="F63" s="24">
        <v>2</v>
      </c>
      <c r="G63" s="24">
        <v>2</v>
      </c>
      <c r="H63" s="72"/>
      <c r="I63" s="54" t="str">
        <f>'[1]Sayfa1'!I17</f>
        <v>SBF1201</v>
      </c>
      <c r="J63" s="21" t="s">
        <v>8</v>
      </c>
      <c r="K63" s="73" t="s">
        <v>108</v>
      </c>
      <c r="L63" s="24">
        <v>2</v>
      </c>
      <c r="M63" s="24">
        <v>0</v>
      </c>
      <c r="N63" s="24">
        <v>2</v>
      </c>
      <c r="O63" s="24">
        <v>2</v>
      </c>
    </row>
    <row r="64" spans="1:15" s="74" customFormat="1" ht="15.75">
      <c r="A64" s="54" t="s">
        <v>14</v>
      </c>
      <c r="B64" s="21" t="s">
        <v>8</v>
      </c>
      <c r="C64" s="71" t="s">
        <v>102</v>
      </c>
      <c r="D64" s="24">
        <f>D63</f>
        <v>2</v>
      </c>
      <c r="E64" s="24">
        <f>E63</f>
        <v>0</v>
      </c>
      <c r="F64" s="24">
        <f>F63</f>
        <v>2</v>
      </c>
      <c r="G64" s="24">
        <f>G63</f>
        <v>2</v>
      </c>
      <c r="H64" s="72"/>
      <c r="I64" s="73" t="s">
        <v>47</v>
      </c>
      <c r="J64" s="159" t="s">
        <v>8</v>
      </c>
      <c r="K64" s="22" t="s">
        <v>109</v>
      </c>
      <c r="L64" s="24">
        <v>2</v>
      </c>
      <c r="M64" s="24">
        <v>0</v>
      </c>
      <c r="N64" s="24">
        <v>2</v>
      </c>
      <c r="O64" s="24">
        <v>2</v>
      </c>
    </row>
    <row r="65" spans="1:15" ht="15.75">
      <c r="A65" s="21" t="s">
        <v>15</v>
      </c>
      <c r="B65" s="43" t="s">
        <v>8</v>
      </c>
      <c r="C65" s="167" t="s">
        <v>103</v>
      </c>
      <c r="D65" s="35">
        <v>2</v>
      </c>
      <c r="E65" s="35">
        <v>0</v>
      </c>
      <c r="F65" s="35">
        <v>2</v>
      </c>
      <c r="G65" s="35">
        <v>2</v>
      </c>
      <c r="H65" s="10"/>
      <c r="I65" s="54" t="str">
        <f>'[1]Sayfa1'!I18</f>
        <v>HEM1220</v>
      </c>
      <c r="J65" s="21" t="s">
        <v>8</v>
      </c>
      <c r="K65" s="73" t="s">
        <v>110</v>
      </c>
      <c r="L65" s="24">
        <v>2</v>
      </c>
      <c r="M65" s="24">
        <v>0</v>
      </c>
      <c r="N65" s="24">
        <v>2</v>
      </c>
      <c r="O65" s="24">
        <v>2</v>
      </c>
    </row>
    <row r="66" spans="1:15" ht="15.75">
      <c r="A66" s="21" t="s">
        <v>18</v>
      </c>
      <c r="B66" s="43" t="s">
        <v>8</v>
      </c>
      <c r="C66" s="94" t="s">
        <v>104</v>
      </c>
      <c r="D66" s="35">
        <v>2</v>
      </c>
      <c r="E66" s="35">
        <v>0</v>
      </c>
      <c r="F66" s="35">
        <v>2</v>
      </c>
      <c r="G66" s="35">
        <v>2</v>
      </c>
      <c r="H66" s="10"/>
      <c r="I66" s="52" t="str">
        <f>'[1]Sayfa1'!I19</f>
        <v>HEM1221</v>
      </c>
      <c r="J66" s="43" t="s">
        <v>8</v>
      </c>
      <c r="K66" s="168" t="s">
        <v>111</v>
      </c>
      <c r="L66" s="35">
        <v>2</v>
      </c>
      <c r="M66" s="35">
        <v>0</v>
      </c>
      <c r="N66" s="35">
        <v>2</v>
      </c>
      <c r="O66" s="35">
        <v>2</v>
      </c>
    </row>
    <row r="67" spans="1:15" ht="15.75">
      <c r="A67" s="21" t="s">
        <v>46</v>
      </c>
      <c r="B67" s="21" t="s">
        <v>8</v>
      </c>
      <c r="C67" s="161" t="s">
        <v>107</v>
      </c>
      <c r="D67" s="35">
        <v>2</v>
      </c>
      <c r="E67" s="35">
        <v>0</v>
      </c>
      <c r="F67" s="35">
        <v>2</v>
      </c>
      <c r="G67" s="35">
        <v>2</v>
      </c>
      <c r="H67" s="144"/>
      <c r="I67" s="52" t="str">
        <f>'[1]Sayfa1'!I20</f>
        <v>HEM1222</v>
      </c>
      <c r="J67" s="43" t="s">
        <v>8</v>
      </c>
      <c r="K67" s="168" t="s">
        <v>112</v>
      </c>
      <c r="L67" s="35">
        <v>2</v>
      </c>
      <c r="M67" s="35">
        <v>0</v>
      </c>
      <c r="N67" s="35">
        <v>2</v>
      </c>
      <c r="O67" s="35">
        <v>2</v>
      </c>
    </row>
    <row r="68" spans="1:15" ht="15.75">
      <c r="A68" s="86" t="s">
        <v>17</v>
      </c>
      <c r="B68" s="83" t="s">
        <v>8</v>
      </c>
      <c r="C68" s="95" t="s">
        <v>105</v>
      </c>
      <c r="D68" s="35">
        <v>2</v>
      </c>
      <c r="E68" s="35">
        <v>0</v>
      </c>
      <c r="F68" s="35">
        <v>2</v>
      </c>
      <c r="G68" s="35">
        <v>2</v>
      </c>
      <c r="H68" s="101"/>
      <c r="I68" s="93" t="s">
        <v>26</v>
      </c>
      <c r="J68" s="90" t="s">
        <v>8</v>
      </c>
      <c r="K68" s="96" t="s">
        <v>113</v>
      </c>
      <c r="L68" s="35">
        <v>2</v>
      </c>
      <c r="M68" s="35">
        <v>0</v>
      </c>
      <c r="N68" s="35">
        <v>2</v>
      </c>
      <c r="O68" s="35">
        <v>2</v>
      </c>
    </row>
    <row r="69" spans="1:15" ht="15.75">
      <c r="A69" s="179" t="s">
        <v>106</v>
      </c>
      <c r="B69" s="195"/>
      <c r="C69" s="195"/>
      <c r="D69" s="195"/>
      <c r="E69" s="195"/>
      <c r="F69" s="195"/>
      <c r="G69" s="195"/>
      <c r="H69" s="14"/>
      <c r="I69" s="86" t="s">
        <v>42</v>
      </c>
      <c r="J69" s="83" t="s">
        <v>8</v>
      </c>
      <c r="K69" s="95" t="s">
        <v>114</v>
      </c>
      <c r="L69" s="35">
        <v>2</v>
      </c>
      <c r="M69" s="35">
        <v>0</v>
      </c>
      <c r="N69" s="35">
        <v>2</v>
      </c>
      <c r="O69" s="35">
        <v>2</v>
      </c>
    </row>
    <row r="70" spans="1:15" ht="15.75">
      <c r="A70" s="123"/>
      <c r="B70" s="121"/>
      <c r="C70" s="124"/>
      <c r="D70" s="61"/>
      <c r="E70" s="61"/>
      <c r="F70" s="61"/>
      <c r="G70" s="61"/>
      <c r="H70" s="14"/>
      <c r="I70" s="179" t="s">
        <v>106</v>
      </c>
      <c r="J70" s="180"/>
      <c r="K70" s="180"/>
      <c r="L70" s="180"/>
      <c r="M70" s="180"/>
      <c r="N70" s="180"/>
      <c r="O70" s="180"/>
    </row>
    <row r="71" spans="1:15" ht="15.75">
      <c r="A71" s="121"/>
      <c r="B71" s="121"/>
      <c r="C71" s="122"/>
      <c r="D71" s="61"/>
      <c r="E71" s="61"/>
      <c r="F71" s="61"/>
      <c r="G71" s="61"/>
      <c r="H71" s="14"/>
      <c r="I71" s="84"/>
      <c r="J71" s="84"/>
      <c r="K71" s="85"/>
      <c r="L71" s="84"/>
      <c r="M71" s="84"/>
      <c r="N71" s="84"/>
      <c r="O71" s="84"/>
    </row>
    <row r="72" spans="1:15" s="87" customFormat="1" ht="15.75" customHeight="1">
      <c r="A72" s="183" t="s">
        <v>89</v>
      </c>
      <c r="B72" s="183"/>
      <c r="C72" s="183"/>
      <c r="D72" s="183"/>
      <c r="E72" s="183"/>
      <c r="F72" s="183"/>
      <c r="G72" s="183"/>
      <c r="H72" s="10"/>
      <c r="I72" s="183" t="s">
        <v>90</v>
      </c>
      <c r="J72" s="183"/>
      <c r="K72" s="183"/>
      <c r="L72" s="183"/>
      <c r="M72" s="183"/>
      <c r="N72" s="183"/>
      <c r="O72" s="183"/>
    </row>
    <row r="73" spans="1:15" s="91" customFormat="1" ht="31.5">
      <c r="A73" s="113" t="s">
        <v>81</v>
      </c>
      <c r="B73" s="113" t="s">
        <v>82</v>
      </c>
      <c r="C73" s="114" t="s">
        <v>83</v>
      </c>
      <c r="D73" s="115" t="s">
        <v>0</v>
      </c>
      <c r="E73" s="115" t="s">
        <v>1</v>
      </c>
      <c r="F73" s="115" t="s">
        <v>2</v>
      </c>
      <c r="G73" s="115" t="s">
        <v>84</v>
      </c>
      <c r="H73" s="92"/>
      <c r="I73" s="113" t="s">
        <v>81</v>
      </c>
      <c r="J73" s="113" t="s">
        <v>82</v>
      </c>
      <c r="K73" s="114" t="s">
        <v>83</v>
      </c>
      <c r="L73" s="115" t="s">
        <v>0</v>
      </c>
      <c r="M73" s="115" t="s">
        <v>1</v>
      </c>
      <c r="N73" s="115" t="s">
        <v>2</v>
      </c>
      <c r="O73" s="115" t="s">
        <v>84</v>
      </c>
    </row>
    <row r="74" spans="1:15" s="74" customFormat="1" ht="15.75">
      <c r="A74" s="75" t="s">
        <v>44</v>
      </c>
      <c r="B74" s="76" t="s">
        <v>8</v>
      </c>
      <c r="C74" s="77" t="s">
        <v>115</v>
      </c>
      <c r="D74" s="76">
        <v>2</v>
      </c>
      <c r="E74" s="76">
        <v>0</v>
      </c>
      <c r="F74" s="76">
        <v>2</v>
      </c>
      <c r="G74" s="76">
        <v>2</v>
      </c>
      <c r="H74" s="29"/>
      <c r="I74" s="75" t="str">
        <f>'[1]Sayfa1'!I31</f>
        <v>SBF2201</v>
      </c>
      <c r="J74" s="76" t="s">
        <v>8</v>
      </c>
      <c r="K74" s="77" t="s">
        <v>122</v>
      </c>
      <c r="L74" s="76">
        <v>2</v>
      </c>
      <c r="M74" s="76">
        <v>0</v>
      </c>
      <c r="N74" s="76">
        <v>2</v>
      </c>
      <c r="O74" s="76">
        <v>2</v>
      </c>
    </row>
    <row r="75" spans="1:15" s="51" customFormat="1" ht="15.75">
      <c r="A75" s="2" t="str">
        <f>'[1]Sayfa1'!A33</f>
        <v>HEM2120</v>
      </c>
      <c r="B75" s="2" t="s">
        <v>8</v>
      </c>
      <c r="C75" s="36" t="s">
        <v>116</v>
      </c>
      <c r="D75" s="2">
        <v>2</v>
      </c>
      <c r="E75" s="2">
        <v>0</v>
      </c>
      <c r="F75" s="2">
        <v>2</v>
      </c>
      <c r="G75" s="2">
        <v>2</v>
      </c>
      <c r="H75" s="29"/>
      <c r="I75" s="3" t="s">
        <v>16</v>
      </c>
      <c r="J75" s="2" t="s">
        <v>8</v>
      </c>
      <c r="K75" s="36" t="s">
        <v>123</v>
      </c>
      <c r="L75" s="2">
        <v>2</v>
      </c>
      <c r="M75" s="2">
        <v>0</v>
      </c>
      <c r="N75" s="2">
        <v>2</v>
      </c>
      <c r="O75" s="2">
        <v>2</v>
      </c>
    </row>
    <row r="76" spans="1:15" ht="15.75">
      <c r="A76" s="2" t="str">
        <f>'[1]Sayfa1'!A34</f>
        <v>HEM2121</v>
      </c>
      <c r="B76" s="2" t="s">
        <v>8</v>
      </c>
      <c r="C76" s="36" t="s">
        <v>117</v>
      </c>
      <c r="D76" s="2">
        <v>2</v>
      </c>
      <c r="E76" s="2">
        <v>0</v>
      </c>
      <c r="F76" s="2">
        <v>2</v>
      </c>
      <c r="G76" s="2">
        <v>2</v>
      </c>
      <c r="H76" s="15"/>
      <c r="I76" s="3" t="s">
        <v>33</v>
      </c>
      <c r="J76" s="2" t="s">
        <v>8</v>
      </c>
      <c r="K76" s="36" t="s">
        <v>124</v>
      </c>
      <c r="L76" s="2">
        <v>2</v>
      </c>
      <c r="M76" s="2">
        <v>0</v>
      </c>
      <c r="N76" s="2">
        <v>2</v>
      </c>
      <c r="O76" s="2">
        <v>2</v>
      </c>
    </row>
    <row r="77" spans="1:15" ht="15.75">
      <c r="A77" s="2" t="str">
        <f>'[1]Sayfa1'!A35</f>
        <v>HEM2122</v>
      </c>
      <c r="B77" s="2" t="s">
        <v>8</v>
      </c>
      <c r="C77" s="36" t="s">
        <v>118</v>
      </c>
      <c r="D77" s="2">
        <v>2</v>
      </c>
      <c r="E77" s="2">
        <v>0</v>
      </c>
      <c r="F77" s="2">
        <v>2</v>
      </c>
      <c r="G77" s="2">
        <v>2</v>
      </c>
      <c r="H77" s="15"/>
      <c r="I77" s="3" t="s">
        <v>32</v>
      </c>
      <c r="J77" s="2" t="s">
        <v>8</v>
      </c>
      <c r="K77" s="36" t="s">
        <v>125</v>
      </c>
      <c r="L77" s="2">
        <v>2</v>
      </c>
      <c r="M77" s="2">
        <v>0</v>
      </c>
      <c r="N77" s="2">
        <v>2</v>
      </c>
      <c r="O77" s="2">
        <v>2</v>
      </c>
    </row>
    <row r="78" spans="1:15" ht="15.75">
      <c r="A78" s="2" t="s">
        <v>20</v>
      </c>
      <c r="B78" s="2" t="s">
        <v>8</v>
      </c>
      <c r="C78" s="36" t="s">
        <v>119</v>
      </c>
      <c r="D78" s="2">
        <f>D77</f>
        <v>2</v>
      </c>
      <c r="E78" s="2">
        <f>E77</f>
        <v>0</v>
      </c>
      <c r="F78" s="2">
        <f>F77</f>
        <v>2</v>
      </c>
      <c r="G78" s="2">
        <f>G77</f>
        <v>2</v>
      </c>
      <c r="H78" s="8"/>
      <c r="I78" s="3" t="s">
        <v>31</v>
      </c>
      <c r="J78" s="2" t="s">
        <v>8</v>
      </c>
      <c r="K78" s="36" t="s">
        <v>126</v>
      </c>
      <c r="L78" s="2">
        <v>2</v>
      </c>
      <c r="M78" s="2">
        <v>0</v>
      </c>
      <c r="N78" s="2">
        <v>2</v>
      </c>
      <c r="O78" s="2">
        <v>2</v>
      </c>
    </row>
    <row r="79" spans="1:15" ht="15.75">
      <c r="A79" s="2" t="s">
        <v>19</v>
      </c>
      <c r="B79" s="2" t="s">
        <v>8</v>
      </c>
      <c r="C79" s="36" t="s">
        <v>120</v>
      </c>
      <c r="D79" s="2">
        <v>2</v>
      </c>
      <c r="E79" s="2">
        <v>0</v>
      </c>
      <c r="F79" s="2">
        <v>2</v>
      </c>
      <c r="G79" s="2">
        <v>2</v>
      </c>
      <c r="H79" s="14"/>
      <c r="I79" s="54" t="s">
        <v>36</v>
      </c>
      <c r="J79" s="43" t="str">
        <f>B89</f>
        <v>S</v>
      </c>
      <c r="K79" s="46" t="s">
        <v>127</v>
      </c>
      <c r="L79" s="2">
        <v>2</v>
      </c>
      <c r="M79" s="2">
        <v>0</v>
      </c>
      <c r="N79" s="2">
        <v>2</v>
      </c>
      <c r="O79" s="2">
        <v>2</v>
      </c>
    </row>
    <row r="80" spans="1:15" s="74" customFormat="1" ht="15.75">
      <c r="A80" s="160" t="s">
        <v>48</v>
      </c>
      <c r="B80" s="76" t="s">
        <v>8</v>
      </c>
      <c r="C80" s="77" t="s">
        <v>121</v>
      </c>
      <c r="D80" s="76">
        <v>2</v>
      </c>
      <c r="E80" s="76">
        <v>0</v>
      </c>
      <c r="F80" s="76">
        <v>2</v>
      </c>
      <c r="G80" s="76">
        <v>2</v>
      </c>
      <c r="H80" s="30"/>
      <c r="I80" s="79" t="s">
        <v>49</v>
      </c>
      <c r="J80" s="159" t="s">
        <v>8</v>
      </c>
      <c r="K80" s="36" t="s">
        <v>128</v>
      </c>
      <c r="L80" s="76">
        <v>2</v>
      </c>
      <c r="M80" s="76">
        <v>0</v>
      </c>
      <c r="N80" s="76">
        <v>2</v>
      </c>
      <c r="O80" s="76">
        <v>2</v>
      </c>
    </row>
    <row r="81" spans="1:15" ht="15.75">
      <c r="A81" s="13"/>
      <c r="B81" s="13"/>
      <c r="C81" s="82"/>
      <c r="D81" s="13"/>
      <c r="E81" s="13"/>
      <c r="F81" s="13"/>
      <c r="G81" s="13"/>
      <c r="H81" s="14"/>
      <c r="I81" s="87"/>
      <c r="J81" s="87"/>
      <c r="K81" s="87"/>
      <c r="L81" s="61"/>
      <c r="M81" s="61"/>
      <c r="N81" s="61"/>
      <c r="O81" s="61"/>
    </row>
    <row r="82" spans="1:8" ht="15.75">
      <c r="A82" s="13"/>
      <c r="B82" s="13"/>
      <c r="C82" s="82"/>
      <c r="D82" s="13"/>
      <c r="E82" s="13"/>
      <c r="F82" s="13"/>
      <c r="G82" s="13"/>
      <c r="H82" s="14"/>
    </row>
    <row r="83" spans="1:15" ht="15.75">
      <c r="A83" s="182" t="s">
        <v>143</v>
      </c>
      <c r="B83" s="182"/>
      <c r="C83" s="182"/>
      <c r="D83" s="182"/>
      <c r="E83" s="182"/>
      <c r="F83" s="182"/>
      <c r="G83" s="182"/>
      <c r="H83" s="10"/>
      <c r="I83" s="182" t="s">
        <v>144</v>
      </c>
      <c r="J83" s="182"/>
      <c r="K83" s="182"/>
      <c r="L83" s="182"/>
      <c r="M83" s="182"/>
      <c r="N83" s="182"/>
      <c r="O83" s="182"/>
    </row>
    <row r="84" spans="1:15" ht="31.5">
      <c r="A84" s="113" t="s">
        <v>81</v>
      </c>
      <c r="B84" s="113" t="s">
        <v>82</v>
      </c>
      <c r="C84" s="114" t="s">
        <v>83</v>
      </c>
      <c r="D84" s="115" t="s">
        <v>0</v>
      </c>
      <c r="E84" s="115" t="s">
        <v>1</v>
      </c>
      <c r="F84" s="115" t="s">
        <v>2</v>
      </c>
      <c r="G84" s="115" t="s">
        <v>84</v>
      </c>
      <c r="H84" s="15"/>
      <c r="I84" s="113" t="s">
        <v>81</v>
      </c>
      <c r="J84" s="113" t="s">
        <v>82</v>
      </c>
      <c r="K84" s="114" t="s">
        <v>83</v>
      </c>
      <c r="L84" s="115" t="s">
        <v>0</v>
      </c>
      <c r="M84" s="115" t="s">
        <v>1</v>
      </c>
      <c r="N84" s="115" t="s">
        <v>2</v>
      </c>
      <c r="O84" s="115" t="s">
        <v>84</v>
      </c>
    </row>
    <row r="85" spans="1:15" s="74" customFormat="1" ht="15.75" customHeight="1">
      <c r="A85" s="75" t="str">
        <f>'[1]Sayfa1'!A50</f>
        <v>SBF3101</v>
      </c>
      <c r="B85" s="76" t="s">
        <v>8</v>
      </c>
      <c r="C85" s="78" t="s">
        <v>158</v>
      </c>
      <c r="D85" s="76">
        <v>2</v>
      </c>
      <c r="E85" s="76">
        <v>0</v>
      </c>
      <c r="F85" s="76">
        <v>2</v>
      </c>
      <c r="G85" s="76">
        <v>2</v>
      </c>
      <c r="H85" s="29"/>
      <c r="I85" s="79" t="str">
        <f>'[1]Sayfa1'!I50</f>
        <v>SBF3201</v>
      </c>
      <c r="J85" s="76" t="s">
        <v>8</v>
      </c>
      <c r="K85" s="78" t="s">
        <v>167</v>
      </c>
      <c r="L85" s="76">
        <v>2</v>
      </c>
      <c r="M85" s="76">
        <v>0</v>
      </c>
      <c r="N85" s="76">
        <v>2</v>
      </c>
      <c r="O85" s="76">
        <v>2</v>
      </c>
    </row>
    <row r="86" spans="1:15" s="74" customFormat="1" ht="15.75" customHeight="1">
      <c r="A86" s="75" t="s">
        <v>28</v>
      </c>
      <c r="B86" s="76" t="s">
        <v>8</v>
      </c>
      <c r="C86" s="37" t="s">
        <v>159</v>
      </c>
      <c r="D86" s="76">
        <v>2</v>
      </c>
      <c r="E86" s="76">
        <v>0</v>
      </c>
      <c r="F86" s="76">
        <v>2</v>
      </c>
      <c r="G86" s="76">
        <v>2</v>
      </c>
      <c r="H86" s="29"/>
      <c r="I86" s="53" t="s">
        <v>27</v>
      </c>
      <c r="J86" s="2" t="s">
        <v>8</v>
      </c>
      <c r="K86" s="37" t="s">
        <v>168</v>
      </c>
      <c r="L86" s="2">
        <v>2</v>
      </c>
      <c r="M86" s="2">
        <v>0</v>
      </c>
      <c r="N86" s="2">
        <v>2</v>
      </c>
      <c r="O86" s="2">
        <v>2</v>
      </c>
    </row>
    <row r="87" spans="1:15" ht="15.75">
      <c r="A87" s="16" t="s">
        <v>29</v>
      </c>
      <c r="B87" s="2" t="s">
        <v>8</v>
      </c>
      <c r="C87" s="37" t="s">
        <v>160</v>
      </c>
      <c r="D87" s="2">
        <v>2</v>
      </c>
      <c r="E87" s="2">
        <v>0</v>
      </c>
      <c r="F87" s="2">
        <v>2</v>
      </c>
      <c r="G87" s="2">
        <v>2</v>
      </c>
      <c r="H87" s="8"/>
      <c r="I87" s="53" t="str">
        <f>'[1]Sayfa1'!I52</f>
        <v>HEM3218</v>
      </c>
      <c r="J87" s="2" t="s">
        <v>8</v>
      </c>
      <c r="K87" s="37" t="s">
        <v>169</v>
      </c>
      <c r="L87" s="2">
        <v>2</v>
      </c>
      <c r="M87" s="2">
        <v>0</v>
      </c>
      <c r="N87" s="2">
        <v>2</v>
      </c>
      <c r="O87" s="2">
        <v>2</v>
      </c>
    </row>
    <row r="88" spans="1:15" ht="15.75">
      <c r="A88" s="16" t="s">
        <v>30</v>
      </c>
      <c r="B88" s="2" t="s">
        <v>8</v>
      </c>
      <c r="C88" s="37" t="s">
        <v>161</v>
      </c>
      <c r="D88" s="2">
        <v>2</v>
      </c>
      <c r="E88" s="2">
        <v>0</v>
      </c>
      <c r="F88" s="2">
        <v>2</v>
      </c>
      <c r="G88" s="2">
        <v>2</v>
      </c>
      <c r="H88" s="8"/>
      <c r="I88" s="53" t="str">
        <f>'[1]Sayfa1'!I54</f>
        <v>HEM3220</v>
      </c>
      <c r="J88" s="2" t="str">
        <f>J87</f>
        <v>S</v>
      </c>
      <c r="K88" s="78" t="s">
        <v>170</v>
      </c>
      <c r="L88" s="2">
        <f>L87</f>
        <v>2</v>
      </c>
      <c r="M88" s="2">
        <f>M87</f>
        <v>0</v>
      </c>
      <c r="N88" s="2">
        <f>N87</f>
        <v>2</v>
      </c>
      <c r="O88" s="2">
        <f>O87</f>
        <v>2</v>
      </c>
    </row>
    <row r="89" spans="1:15" ht="15.75">
      <c r="A89" s="16" t="s">
        <v>21</v>
      </c>
      <c r="B89" s="2" t="s">
        <v>8</v>
      </c>
      <c r="C89" s="37" t="s">
        <v>162</v>
      </c>
      <c r="D89" s="2">
        <v>2</v>
      </c>
      <c r="E89" s="2">
        <v>0</v>
      </c>
      <c r="F89" s="2">
        <v>2</v>
      </c>
      <c r="G89" s="2">
        <v>2</v>
      </c>
      <c r="H89" s="8"/>
      <c r="I89" s="53" t="s">
        <v>23</v>
      </c>
      <c r="J89" s="2" t="s">
        <v>8</v>
      </c>
      <c r="K89" s="78" t="s">
        <v>171</v>
      </c>
      <c r="L89" s="2">
        <v>2</v>
      </c>
      <c r="M89" s="2">
        <v>0</v>
      </c>
      <c r="N89" s="2">
        <v>2</v>
      </c>
      <c r="O89" s="2">
        <v>2</v>
      </c>
    </row>
    <row r="90" spans="1:15" ht="15.75">
      <c r="A90" s="16" t="s">
        <v>22</v>
      </c>
      <c r="B90" s="2" t="s">
        <v>8</v>
      </c>
      <c r="C90" s="37" t="s">
        <v>163</v>
      </c>
      <c r="D90" s="2">
        <v>2</v>
      </c>
      <c r="E90" s="2">
        <v>0</v>
      </c>
      <c r="F90" s="2">
        <v>2</v>
      </c>
      <c r="G90" s="2">
        <v>2</v>
      </c>
      <c r="H90" s="8"/>
      <c r="I90" s="53" t="s">
        <v>34</v>
      </c>
      <c r="J90" s="2" t="s">
        <v>8</v>
      </c>
      <c r="K90" s="37" t="s">
        <v>172</v>
      </c>
      <c r="L90" s="2">
        <v>2</v>
      </c>
      <c r="M90" s="2">
        <v>0</v>
      </c>
      <c r="N90" s="2">
        <v>2</v>
      </c>
      <c r="O90" s="2">
        <v>2</v>
      </c>
    </row>
    <row r="91" spans="1:15" ht="15.75">
      <c r="A91" s="53" t="s">
        <v>41</v>
      </c>
      <c r="B91" s="89" t="s">
        <v>8</v>
      </c>
      <c r="C91" s="37" t="s">
        <v>164</v>
      </c>
      <c r="D91" s="2">
        <v>2</v>
      </c>
      <c r="E91" s="2">
        <v>0</v>
      </c>
      <c r="F91" s="2">
        <v>2</v>
      </c>
      <c r="G91" s="2">
        <v>2</v>
      </c>
      <c r="H91" s="8"/>
      <c r="I91" s="4" t="s">
        <v>24</v>
      </c>
      <c r="J91" s="98" t="s">
        <v>8</v>
      </c>
      <c r="K91" s="37" t="s">
        <v>173</v>
      </c>
      <c r="L91" s="98">
        <v>2</v>
      </c>
      <c r="M91" s="98">
        <v>0</v>
      </c>
      <c r="N91" s="98">
        <v>2</v>
      </c>
      <c r="O91" s="98">
        <v>2</v>
      </c>
    </row>
    <row r="92" spans="1:15" ht="15.75">
      <c r="A92" s="75" t="s">
        <v>51</v>
      </c>
      <c r="B92" s="76" t="s">
        <v>8</v>
      </c>
      <c r="C92" s="37" t="s">
        <v>165</v>
      </c>
      <c r="D92" s="76">
        <v>2</v>
      </c>
      <c r="E92" s="76">
        <v>0</v>
      </c>
      <c r="F92" s="76">
        <v>2</v>
      </c>
      <c r="G92" s="76">
        <v>2</v>
      </c>
      <c r="H92" s="29"/>
      <c r="I92" s="73" t="s">
        <v>35</v>
      </c>
      <c r="J92" s="158" t="s">
        <v>8</v>
      </c>
      <c r="K92" s="37" t="s">
        <v>173</v>
      </c>
      <c r="L92" s="2">
        <v>2</v>
      </c>
      <c r="M92" s="2">
        <v>0</v>
      </c>
      <c r="N92" s="2">
        <v>2</v>
      </c>
      <c r="O92" s="2">
        <v>2</v>
      </c>
    </row>
    <row r="93" spans="1:15" ht="15.75">
      <c r="A93" s="79" t="s">
        <v>52</v>
      </c>
      <c r="B93" s="159" t="s">
        <v>8</v>
      </c>
      <c r="C93" s="204" t="s">
        <v>166</v>
      </c>
      <c r="D93" s="76">
        <v>2</v>
      </c>
      <c r="E93" s="76">
        <v>0</v>
      </c>
      <c r="F93" s="76">
        <v>2</v>
      </c>
      <c r="G93" s="76">
        <v>2</v>
      </c>
      <c r="H93" s="30"/>
      <c r="I93" s="73" t="s">
        <v>50</v>
      </c>
      <c r="J93" s="76" t="s">
        <v>8</v>
      </c>
      <c r="K93" s="204" t="s">
        <v>174</v>
      </c>
      <c r="L93" s="2">
        <v>2</v>
      </c>
      <c r="M93" s="2">
        <v>0</v>
      </c>
      <c r="N93" s="2">
        <v>2</v>
      </c>
      <c r="O93" s="2">
        <v>2</v>
      </c>
    </row>
    <row r="94" spans="1:15" ht="15.75">
      <c r="A94" s="152"/>
      <c r="B94" s="17"/>
      <c r="C94" s="154"/>
      <c r="D94" s="13"/>
      <c r="E94" s="13"/>
      <c r="F94" s="13"/>
      <c r="G94" s="13"/>
      <c r="H94" s="14"/>
      <c r="I94" s="125"/>
      <c r="J94" s="153"/>
      <c r="K94" s="155"/>
      <c r="L94" s="13"/>
      <c r="M94" s="13"/>
      <c r="N94" s="13"/>
      <c r="O94" s="13"/>
    </row>
    <row r="95" ht="15.75">
      <c r="H95" s="14"/>
    </row>
    <row r="96" spans="1:15" s="65" customFormat="1" ht="15.75">
      <c r="A96" s="13"/>
      <c r="B96" s="13"/>
      <c r="C96" s="64" t="s">
        <v>151</v>
      </c>
      <c r="D96" s="13"/>
      <c r="E96" s="13"/>
      <c r="F96" s="13"/>
      <c r="G96" s="13"/>
      <c r="H96" s="14"/>
      <c r="I96" s="17"/>
      <c r="J96" s="13"/>
      <c r="K96" s="66" t="s">
        <v>152</v>
      </c>
      <c r="L96" s="13"/>
      <c r="M96" s="13"/>
      <c r="N96" s="13"/>
      <c r="O96" s="13"/>
    </row>
    <row r="97" spans="1:15" ht="31.5">
      <c r="A97" s="113" t="s">
        <v>81</v>
      </c>
      <c r="B97" s="113" t="s">
        <v>82</v>
      </c>
      <c r="C97" s="114" t="s">
        <v>83</v>
      </c>
      <c r="D97" s="115" t="s">
        <v>0</v>
      </c>
      <c r="E97" s="115" t="s">
        <v>1</v>
      </c>
      <c r="F97" s="115" t="s">
        <v>2</v>
      </c>
      <c r="G97" s="115" t="s">
        <v>84</v>
      </c>
      <c r="H97" s="15"/>
      <c r="I97" s="113" t="s">
        <v>81</v>
      </c>
      <c r="J97" s="113" t="s">
        <v>82</v>
      </c>
      <c r="K97" s="114" t="s">
        <v>83</v>
      </c>
      <c r="L97" s="115" t="s">
        <v>0</v>
      </c>
      <c r="M97" s="115" t="s">
        <v>1</v>
      </c>
      <c r="N97" s="115" t="s">
        <v>2</v>
      </c>
      <c r="O97" s="115" t="s">
        <v>84</v>
      </c>
    </row>
    <row r="98" spans="1:15" s="81" customFormat="1" ht="15.75">
      <c r="A98" s="79" t="s">
        <v>38</v>
      </c>
      <c r="B98" s="76" t="s">
        <v>8</v>
      </c>
      <c r="C98" s="46" t="s">
        <v>175</v>
      </c>
      <c r="D98" s="76">
        <v>2</v>
      </c>
      <c r="E98" s="76">
        <v>0</v>
      </c>
      <c r="F98" s="76">
        <v>2</v>
      </c>
      <c r="G98" s="76">
        <v>2</v>
      </c>
      <c r="H98" s="80"/>
      <c r="I98" s="52" t="str">
        <f>'[1]Sayfa1'!I67</f>
        <v>HEM4217</v>
      </c>
      <c r="J98" s="43" t="str">
        <f>J79</f>
        <v>S</v>
      </c>
      <c r="K98" s="46" t="s">
        <v>182</v>
      </c>
      <c r="L98" s="35">
        <f>L87</f>
        <v>2</v>
      </c>
      <c r="M98" s="35">
        <f>M87</f>
        <v>0</v>
      </c>
      <c r="N98" s="35">
        <f>N87</f>
        <v>2</v>
      </c>
      <c r="O98" s="35">
        <f>O87</f>
        <v>2</v>
      </c>
    </row>
    <row r="99" spans="1:15" s="47" customFormat="1" ht="15.75">
      <c r="A99" s="54" t="str">
        <f>'[1]Sayfa1'!A68</f>
        <v>HEM4118</v>
      </c>
      <c r="B99" s="43" t="str">
        <f>B90</f>
        <v>S</v>
      </c>
      <c r="C99" s="46" t="s">
        <v>176</v>
      </c>
      <c r="D99" s="76">
        <v>2</v>
      </c>
      <c r="E99" s="76">
        <v>0</v>
      </c>
      <c r="F99" s="76">
        <v>2</v>
      </c>
      <c r="G99" s="76">
        <v>2</v>
      </c>
      <c r="H99" s="15"/>
      <c r="I99" s="52" t="str">
        <f>'[1]Sayfa1'!I68</f>
        <v>HEM4218</v>
      </c>
      <c r="J99" s="43" t="str">
        <f>B99</f>
        <v>S</v>
      </c>
      <c r="K99" s="46" t="s">
        <v>183</v>
      </c>
      <c r="L99" s="35">
        <f>D92</f>
        <v>2</v>
      </c>
      <c r="M99" s="35">
        <f>E92</f>
        <v>0</v>
      </c>
      <c r="N99" s="35">
        <f>F92</f>
        <v>2</v>
      </c>
      <c r="O99" s="35">
        <f>G92</f>
        <v>2</v>
      </c>
    </row>
    <row r="100" spans="1:15" s="47" customFormat="1" ht="15.75">
      <c r="A100" s="54" t="s">
        <v>11</v>
      </c>
      <c r="B100" s="43" t="s">
        <v>8</v>
      </c>
      <c r="C100" s="105" t="s">
        <v>177</v>
      </c>
      <c r="D100" s="2">
        <v>2</v>
      </c>
      <c r="E100" s="2">
        <v>0</v>
      </c>
      <c r="F100" s="2">
        <v>2</v>
      </c>
      <c r="G100" s="2">
        <v>2</v>
      </c>
      <c r="H100" s="15"/>
      <c r="I100" s="52" t="str">
        <f>'[1]Sayfa1'!I69</f>
        <v>HEM4219</v>
      </c>
      <c r="J100" s="43" t="s">
        <v>8</v>
      </c>
      <c r="K100" s="46" t="s">
        <v>184</v>
      </c>
      <c r="L100" s="35">
        <f aca="true" t="shared" si="0" ref="L100:O102">L99</f>
        <v>2</v>
      </c>
      <c r="M100" s="35">
        <f t="shared" si="0"/>
        <v>0</v>
      </c>
      <c r="N100" s="35">
        <f t="shared" si="0"/>
        <v>2</v>
      </c>
      <c r="O100" s="35">
        <f t="shared" si="0"/>
        <v>2</v>
      </c>
    </row>
    <row r="101" spans="1:15" s="47" customFormat="1" ht="15.75">
      <c r="A101" s="88" t="s">
        <v>25</v>
      </c>
      <c r="B101" s="89" t="s">
        <v>8</v>
      </c>
      <c r="C101" s="97" t="s">
        <v>178</v>
      </c>
      <c r="D101" s="2">
        <v>2</v>
      </c>
      <c r="E101" s="2">
        <v>0</v>
      </c>
      <c r="F101" s="2">
        <v>2</v>
      </c>
      <c r="G101" s="2">
        <v>2</v>
      </c>
      <c r="H101" s="15"/>
      <c r="I101" s="52" t="s">
        <v>12</v>
      </c>
      <c r="J101" s="43" t="s">
        <v>8</v>
      </c>
      <c r="K101" s="105" t="s">
        <v>185</v>
      </c>
      <c r="L101" s="35">
        <f t="shared" si="0"/>
        <v>2</v>
      </c>
      <c r="M101" s="35">
        <f t="shared" si="0"/>
        <v>0</v>
      </c>
      <c r="N101" s="35">
        <f t="shared" si="0"/>
        <v>2</v>
      </c>
      <c r="O101" s="35">
        <f t="shared" si="0"/>
        <v>2</v>
      </c>
    </row>
    <row r="102" spans="1:15" s="47" customFormat="1" ht="15.75">
      <c r="A102" s="157" t="s">
        <v>37</v>
      </c>
      <c r="B102" s="76" t="s">
        <v>8</v>
      </c>
      <c r="C102" s="97" t="s">
        <v>179</v>
      </c>
      <c r="D102" s="76">
        <v>2</v>
      </c>
      <c r="E102" s="76">
        <v>0</v>
      </c>
      <c r="F102" s="76">
        <v>2</v>
      </c>
      <c r="G102" s="76">
        <v>2</v>
      </c>
      <c r="H102" s="15"/>
      <c r="I102" s="88" t="s">
        <v>39</v>
      </c>
      <c r="J102" s="89" t="s">
        <v>8</v>
      </c>
      <c r="K102" s="97" t="s">
        <v>186</v>
      </c>
      <c r="L102" s="35">
        <f t="shared" si="0"/>
        <v>2</v>
      </c>
      <c r="M102" s="35">
        <f t="shared" si="0"/>
        <v>0</v>
      </c>
      <c r="N102" s="35">
        <f t="shared" si="0"/>
        <v>2</v>
      </c>
      <c r="O102" s="35">
        <f t="shared" si="0"/>
        <v>2</v>
      </c>
    </row>
    <row r="103" spans="1:256" s="70" customFormat="1" ht="15.75">
      <c r="A103" s="157" t="s">
        <v>53</v>
      </c>
      <c r="B103" s="76" t="s">
        <v>8</v>
      </c>
      <c r="C103" s="97" t="s">
        <v>180</v>
      </c>
      <c r="D103" s="76">
        <v>2</v>
      </c>
      <c r="E103" s="76">
        <v>0</v>
      </c>
      <c r="F103" s="76">
        <v>2</v>
      </c>
      <c r="G103" s="76">
        <v>2</v>
      </c>
      <c r="H103" s="69"/>
      <c r="I103" s="100" t="s">
        <v>40</v>
      </c>
      <c r="J103" s="89" t="s">
        <v>8</v>
      </c>
      <c r="K103" s="97" t="s">
        <v>187</v>
      </c>
      <c r="L103" s="89">
        <v>2</v>
      </c>
      <c r="M103" s="99">
        <v>0</v>
      </c>
      <c r="N103" s="89">
        <v>2</v>
      </c>
      <c r="O103" s="99">
        <v>2</v>
      </c>
      <c r="AF103" s="70" t="e">
        <f>#REF!</f>
        <v>#REF!</v>
      </c>
      <c r="AG103" s="70" t="e">
        <f>#REF!</f>
        <v>#REF!</v>
      </c>
      <c r="AH103" s="70" t="e">
        <f>#REF!</f>
        <v>#REF!</v>
      </c>
      <c r="AI103" s="70" t="e">
        <f>#REF!</f>
        <v>#REF!</v>
      </c>
      <c r="AJ103" s="70" t="e">
        <f>#REF!</f>
        <v>#REF!</v>
      </c>
      <c r="AK103" s="70" t="e">
        <f>#REF!</f>
        <v>#REF!</v>
      </c>
      <c r="AL103" s="70" t="e">
        <f>#REF!</f>
        <v>#REF!</v>
      </c>
      <c r="AM103" s="70" t="e">
        <f>#REF!</f>
        <v>#REF!</v>
      </c>
      <c r="AN103" s="70" t="e">
        <f>#REF!</f>
        <v>#REF!</v>
      </c>
      <c r="AO103" s="70" t="e">
        <f>#REF!</f>
        <v>#REF!</v>
      </c>
      <c r="AP103" s="70" t="e">
        <f>#REF!</f>
        <v>#REF!</v>
      </c>
      <c r="AQ103" s="70" t="e">
        <f>#REF!</f>
        <v>#REF!</v>
      </c>
      <c r="AR103" s="70" t="e">
        <f>#REF!</f>
        <v>#REF!</v>
      </c>
      <c r="AS103" s="70" t="e">
        <f>#REF!</f>
        <v>#REF!</v>
      </c>
      <c r="AT103" s="70" t="e">
        <f>#REF!</f>
        <v>#REF!</v>
      </c>
      <c r="AU103" s="70" t="e">
        <f>#REF!</f>
        <v>#REF!</v>
      </c>
      <c r="AV103" s="70" t="e">
        <f>#REF!</f>
        <v>#REF!</v>
      </c>
      <c r="AW103" s="70" t="e">
        <f>#REF!</f>
        <v>#REF!</v>
      </c>
      <c r="AX103" s="70" t="e">
        <f>#REF!</f>
        <v>#REF!</v>
      </c>
      <c r="AY103" s="70" t="e">
        <f>#REF!</f>
        <v>#REF!</v>
      </c>
      <c r="AZ103" s="70" t="e">
        <f>#REF!</f>
        <v>#REF!</v>
      </c>
      <c r="BA103" s="70" t="e">
        <f>#REF!</f>
        <v>#REF!</v>
      </c>
      <c r="BB103" s="70" t="e">
        <f>#REF!</f>
        <v>#REF!</v>
      </c>
      <c r="BC103" s="70" t="e">
        <f>#REF!</f>
        <v>#REF!</v>
      </c>
      <c r="BD103" s="70" t="e">
        <f>#REF!</f>
        <v>#REF!</v>
      </c>
      <c r="BE103" s="70" t="e">
        <f>#REF!</f>
        <v>#REF!</v>
      </c>
      <c r="BF103" s="70" t="e">
        <f>#REF!</f>
        <v>#REF!</v>
      </c>
      <c r="BG103" s="70" t="e">
        <f>#REF!</f>
        <v>#REF!</v>
      </c>
      <c r="BH103" s="70" t="e">
        <f>#REF!</f>
        <v>#REF!</v>
      </c>
      <c r="BI103" s="70" t="e">
        <f>#REF!</f>
        <v>#REF!</v>
      </c>
      <c r="BJ103" s="70" t="e">
        <f>#REF!</f>
        <v>#REF!</v>
      </c>
      <c r="BK103" s="70" t="e">
        <f>#REF!</f>
        <v>#REF!</v>
      </c>
      <c r="BL103" s="70" t="e">
        <f>#REF!</f>
        <v>#REF!</v>
      </c>
      <c r="BM103" s="70" t="e">
        <f>#REF!</f>
        <v>#REF!</v>
      </c>
      <c r="BN103" s="70" t="e">
        <f>#REF!</f>
        <v>#REF!</v>
      </c>
      <c r="BO103" s="70" t="e">
        <f>#REF!</f>
        <v>#REF!</v>
      </c>
      <c r="BP103" s="70" t="e">
        <f>#REF!</f>
        <v>#REF!</v>
      </c>
      <c r="BQ103" s="70" t="e">
        <f>#REF!</f>
        <v>#REF!</v>
      </c>
      <c r="BR103" s="70" t="e">
        <f>#REF!</f>
        <v>#REF!</v>
      </c>
      <c r="BS103" s="70" t="e">
        <f>#REF!</f>
        <v>#REF!</v>
      </c>
      <c r="BT103" s="70" t="e">
        <f>#REF!</f>
        <v>#REF!</v>
      </c>
      <c r="BU103" s="70" t="e">
        <f>#REF!</f>
        <v>#REF!</v>
      </c>
      <c r="BV103" s="70" t="e">
        <f>#REF!</f>
        <v>#REF!</v>
      </c>
      <c r="BW103" s="70" t="e">
        <f>#REF!</f>
        <v>#REF!</v>
      </c>
      <c r="BX103" s="70" t="e">
        <f>#REF!</f>
        <v>#REF!</v>
      </c>
      <c r="BY103" s="70" t="e">
        <f>#REF!</f>
        <v>#REF!</v>
      </c>
      <c r="BZ103" s="70" t="e">
        <f>#REF!</f>
        <v>#REF!</v>
      </c>
      <c r="CA103" s="70" t="e">
        <f>#REF!</f>
        <v>#REF!</v>
      </c>
      <c r="CB103" s="70" t="e">
        <f>#REF!</f>
        <v>#REF!</v>
      </c>
      <c r="CC103" s="70" t="e">
        <f>#REF!</f>
        <v>#REF!</v>
      </c>
      <c r="CD103" s="70" t="e">
        <f>#REF!</f>
        <v>#REF!</v>
      </c>
      <c r="CE103" s="70" t="e">
        <f>#REF!</f>
        <v>#REF!</v>
      </c>
      <c r="CF103" s="70" t="e">
        <f>#REF!</f>
        <v>#REF!</v>
      </c>
      <c r="CG103" s="70" t="e">
        <f>#REF!</f>
        <v>#REF!</v>
      </c>
      <c r="CH103" s="70" t="e">
        <f>#REF!</f>
        <v>#REF!</v>
      </c>
      <c r="CI103" s="70" t="e">
        <f>#REF!</f>
        <v>#REF!</v>
      </c>
      <c r="CJ103" s="70" t="e">
        <f>#REF!</f>
        <v>#REF!</v>
      </c>
      <c r="CK103" s="70" t="e">
        <f>#REF!</f>
        <v>#REF!</v>
      </c>
      <c r="CL103" s="70" t="e">
        <f>#REF!</f>
        <v>#REF!</v>
      </c>
      <c r="CM103" s="70" t="e">
        <f>#REF!</f>
        <v>#REF!</v>
      </c>
      <c r="CN103" s="70" t="e">
        <f>#REF!</f>
        <v>#REF!</v>
      </c>
      <c r="CO103" s="70" t="e">
        <f>#REF!</f>
        <v>#REF!</v>
      </c>
      <c r="CP103" s="70" t="e">
        <f>#REF!</f>
        <v>#REF!</v>
      </c>
      <c r="CQ103" s="70" t="e">
        <f>#REF!</f>
        <v>#REF!</v>
      </c>
      <c r="CR103" s="70" t="e">
        <f>#REF!</f>
        <v>#REF!</v>
      </c>
      <c r="CS103" s="70" t="e">
        <f>#REF!</f>
        <v>#REF!</v>
      </c>
      <c r="CT103" s="70" t="e">
        <f>#REF!</f>
        <v>#REF!</v>
      </c>
      <c r="CU103" s="70" t="e">
        <f>#REF!</f>
        <v>#REF!</v>
      </c>
      <c r="CV103" s="70" t="e">
        <f>#REF!</f>
        <v>#REF!</v>
      </c>
      <c r="CW103" s="70" t="e">
        <f>#REF!</f>
        <v>#REF!</v>
      </c>
      <c r="CX103" s="70" t="e">
        <f>#REF!</f>
        <v>#REF!</v>
      </c>
      <c r="CY103" s="70" t="e">
        <f>#REF!</f>
        <v>#REF!</v>
      </c>
      <c r="CZ103" s="70" t="e">
        <f>#REF!</f>
        <v>#REF!</v>
      </c>
      <c r="DA103" s="70" t="e">
        <f>#REF!</f>
        <v>#REF!</v>
      </c>
      <c r="DB103" s="70" t="e">
        <f>#REF!</f>
        <v>#REF!</v>
      </c>
      <c r="DC103" s="70" t="e">
        <f>#REF!</f>
        <v>#REF!</v>
      </c>
      <c r="DD103" s="70" t="e">
        <f>#REF!</f>
        <v>#REF!</v>
      </c>
      <c r="DE103" s="70" t="e">
        <f>#REF!</f>
        <v>#REF!</v>
      </c>
      <c r="DF103" s="70" t="e">
        <f>#REF!</f>
        <v>#REF!</v>
      </c>
      <c r="DG103" s="70" t="e">
        <f>#REF!</f>
        <v>#REF!</v>
      </c>
      <c r="DH103" s="70" t="e">
        <f>#REF!</f>
        <v>#REF!</v>
      </c>
      <c r="DI103" s="70" t="e">
        <f>#REF!</f>
        <v>#REF!</v>
      </c>
      <c r="DJ103" s="70" t="e">
        <f>#REF!</f>
        <v>#REF!</v>
      </c>
      <c r="DK103" s="70" t="e">
        <f>#REF!</f>
        <v>#REF!</v>
      </c>
      <c r="DL103" s="70" t="e">
        <f>#REF!</f>
        <v>#REF!</v>
      </c>
      <c r="DM103" s="70" t="e">
        <f>#REF!</f>
        <v>#REF!</v>
      </c>
      <c r="DN103" s="70" t="e">
        <f>#REF!</f>
        <v>#REF!</v>
      </c>
      <c r="DO103" s="70" t="e">
        <f>#REF!</f>
        <v>#REF!</v>
      </c>
      <c r="DP103" s="70" t="e">
        <f>#REF!</f>
        <v>#REF!</v>
      </c>
      <c r="DQ103" s="70" t="e">
        <f>#REF!</f>
        <v>#REF!</v>
      </c>
      <c r="DR103" s="70" t="e">
        <f>#REF!</f>
        <v>#REF!</v>
      </c>
      <c r="DS103" s="70" t="e">
        <f>#REF!</f>
        <v>#REF!</v>
      </c>
      <c r="DT103" s="70" t="e">
        <f>#REF!</f>
        <v>#REF!</v>
      </c>
      <c r="DU103" s="70" t="e">
        <f>#REF!</f>
        <v>#REF!</v>
      </c>
      <c r="DV103" s="70" t="e">
        <f>#REF!</f>
        <v>#REF!</v>
      </c>
      <c r="DW103" s="70" t="e">
        <f>#REF!</f>
        <v>#REF!</v>
      </c>
      <c r="DX103" s="70" t="e">
        <f>#REF!</f>
        <v>#REF!</v>
      </c>
      <c r="DY103" s="70" t="e">
        <f>#REF!</f>
        <v>#REF!</v>
      </c>
      <c r="DZ103" s="70" t="e">
        <f>#REF!</f>
        <v>#REF!</v>
      </c>
      <c r="EA103" s="70" t="e">
        <f>#REF!</f>
        <v>#REF!</v>
      </c>
      <c r="EB103" s="70" t="e">
        <f>#REF!</f>
        <v>#REF!</v>
      </c>
      <c r="EC103" s="70" t="e">
        <f>#REF!</f>
        <v>#REF!</v>
      </c>
      <c r="ED103" s="70" t="e">
        <f>#REF!</f>
        <v>#REF!</v>
      </c>
      <c r="EE103" s="70" t="e">
        <f>#REF!</f>
        <v>#REF!</v>
      </c>
      <c r="EF103" s="70" t="e">
        <f>#REF!</f>
        <v>#REF!</v>
      </c>
      <c r="EG103" s="70" t="e">
        <f>#REF!</f>
        <v>#REF!</v>
      </c>
      <c r="EH103" s="70" t="e">
        <f>#REF!</f>
        <v>#REF!</v>
      </c>
      <c r="EI103" s="70" t="e">
        <f>#REF!</f>
        <v>#REF!</v>
      </c>
      <c r="EJ103" s="70" t="e">
        <f>#REF!</f>
        <v>#REF!</v>
      </c>
      <c r="EK103" s="70" t="e">
        <f>#REF!</f>
        <v>#REF!</v>
      </c>
      <c r="EL103" s="70" t="e">
        <f>#REF!</f>
        <v>#REF!</v>
      </c>
      <c r="EM103" s="70" t="e">
        <f>#REF!</f>
        <v>#REF!</v>
      </c>
      <c r="EN103" s="70" t="e">
        <f>#REF!</f>
        <v>#REF!</v>
      </c>
      <c r="EO103" s="70" t="e">
        <f>#REF!</f>
        <v>#REF!</v>
      </c>
      <c r="EP103" s="70" t="e">
        <f>#REF!</f>
        <v>#REF!</v>
      </c>
      <c r="EQ103" s="70" t="e">
        <f>#REF!</f>
        <v>#REF!</v>
      </c>
      <c r="ER103" s="70" t="e">
        <f>#REF!</f>
        <v>#REF!</v>
      </c>
      <c r="ES103" s="70" t="e">
        <f>#REF!</f>
        <v>#REF!</v>
      </c>
      <c r="ET103" s="70" t="e">
        <f>#REF!</f>
        <v>#REF!</v>
      </c>
      <c r="EU103" s="70" t="e">
        <f>#REF!</f>
        <v>#REF!</v>
      </c>
      <c r="EV103" s="70" t="e">
        <f>#REF!</f>
        <v>#REF!</v>
      </c>
      <c r="EW103" s="70" t="e">
        <f>#REF!</f>
        <v>#REF!</v>
      </c>
      <c r="EX103" s="70" t="e">
        <f>#REF!</f>
        <v>#REF!</v>
      </c>
      <c r="EY103" s="70" t="e">
        <f>#REF!</f>
        <v>#REF!</v>
      </c>
      <c r="EZ103" s="70" t="e">
        <f>#REF!</f>
        <v>#REF!</v>
      </c>
      <c r="FA103" s="70" t="e">
        <f>#REF!</f>
        <v>#REF!</v>
      </c>
      <c r="FB103" s="70" t="e">
        <f>#REF!</f>
        <v>#REF!</v>
      </c>
      <c r="FC103" s="70" t="e">
        <f>#REF!</f>
        <v>#REF!</v>
      </c>
      <c r="FD103" s="70" t="e">
        <f>#REF!</f>
        <v>#REF!</v>
      </c>
      <c r="FE103" s="70" t="e">
        <f>#REF!</f>
        <v>#REF!</v>
      </c>
      <c r="FF103" s="70" t="e">
        <f>#REF!</f>
        <v>#REF!</v>
      </c>
      <c r="FG103" s="70" t="e">
        <f>#REF!</f>
        <v>#REF!</v>
      </c>
      <c r="FH103" s="70" t="e">
        <f>#REF!</f>
        <v>#REF!</v>
      </c>
      <c r="FI103" s="70" t="e">
        <f>#REF!</f>
        <v>#REF!</v>
      </c>
      <c r="FJ103" s="70" t="e">
        <f>#REF!</f>
        <v>#REF!</v>
      </c>
      <c r="FK103" s="70" t="e">
        <f>#REF!</f>
        <v>#REF!</v>
      </c>
      <c r="FL103" s="70" t="e">
        <f>#REF!</f>
        <v>#REF!</v>
      </c>
      <c r="FM103" s="70" t="e">
        <f>#REF!</f>
        <v>#REF!</v>
      </c>
      <c r="FN103" s="70" t="e">
        <f>#REF!</f>
        <v>#REF!</v>
      </c>
      <c r="FO103" s="70" t="e">
        <f>#REF!</f>
        <v>#REF!</v>
      </c>
      <c r="FP103" s="70" t="e">
        <f>#REF!</f>
        <v>#REF!</v>
      </c>
      <c r="FQ103" s="70" t="e">
        <f>#REF!</f>
        <v>#REF!</v>
      </c>
      <c r="FR103" s="70" t="e">
        <f>#REF!</f>
        <v>#REF!</v>
      </c>
      <c r="FS103" s="70" t="e">
        <f>#REF!</f>
        <v>#REF!</v>
      </c>
      <c r="FT103" s="70" t="e">
        <f>#REF!</f>
        <v>#REF!</v>
      </c>
      <c r="FU103" s="70" t="e">
        <f>#REF!</f>
        <v>#REF!</v>
      </c>
      <c r="FV103" s="70" t="e">
        <f>#REF!</f>
        <v>#REF!</v>
      </c>
      <c r="FW103" s="70" t="e">
        <f>#REF!</f>
        <v>#REF!</v>
      </c>
      <c r="FX103" s="70" t="e">
        <f>#REF!</f>
        <v>#REF!</v>
      </c>
      <c r="FY103" s="70" t="e">
        <f>#REF!</f>
        <v>#REF!</v>
      </c>
      <c r="FZ103" s="70" t="e">
        <f>#REF!</f>
        <v>#REF!</v>
      </c>
      <c r="GA103" s="70" t="e">
        <f>#REF!</f>
        <v>#REF!</v>
      </c>
      <c r="GB103" s="70" t="e">
        <f>#REF!</f>
        <v>#REF!</v>
      </c>
      <c r="GC103" s="70" t="e">
        <f>#REF!</f>
        <v>#REF!</v>
      </c>
      <c r="GD103" s="70" t="e">
        <f>#REF!</f>
        <v>#REF!</v>
      </c>
      <c r="GE103" s="70" t="e">
        <f>#REF!</f>
        <v>#REF!</v>
      </c>
      <c r="GF103" s="70" t="e">
        <f>#REF!</f>
        <v>#REF!</v>
      </c>
      <c r="GG103" s="70" t="e">
        <f>#REF!</f>
        <v>#REF!</v>
      </c>
      <c r="GH103" s="70" t="e">
        <f>#REF!</f>
        <v>#REF!</v>
      </c>
      <c r="GI103" s="70" t="e">
        <f>#REF!</f>
        <v>#REF!</v>
      </c>
      <c r="GJ103" s="70" t="e">
        <f>#REF!</f>
        <v>#REF!</v>
      </c>
      <c r="GK103" s="70" t="e">
        <f>#REF!</f>
        <v>#REF!</v>
      </c>
      <c r="GL103" s="70" t="e">
        <f>#REF!</f>
        <v>#REF!</v>
      </c>
      <c r="GM103" s="70" t="e">
        <f>#REF!</f>
        <v>#REF!</v>
      </c>
      <c r="GN103" s="70" t="e">
        <f>#REF!</f>
        <v>#REF!</v>
      </c>
      <c r="GO103" s="70" t="e">
        <f>#REF!</f>
        <v>#REF!</v>
      </c>
      <c r="GP103" s="70" t="e">
        <f>#REF!</f>
        <v>#REF!</v>
      </c>
      <c r="GQ103" s="70" t="e">
        <f>#REF!</f>
        <v>#REF!</v>
      </c>
      <c r="GR103" s="70" t="e">
        <f>#REF!</f>
        <v>#REF!</v>
      </c>
      <c r="GS103" s="70" t="e">
        <f>#REF!</f>
        <v>#REF!</v>
      </c>
      <c r="GT103" s="70" t="e">
        <f>#REF!</f>
        <v>#REF!</v>
      </c>
      <c r="GU103" s="70" t="e">
        <f>#REF!</f>
        <v>#REF!</v>
      </c>
      <c r="GV103" s="70" t="e">
        <f>#REF!</f>
        <v>#REF!</v>
      </c>
      <c r="GW103" s="70" t="e">
        <f>#REF!</f>
        <v>#REF!</v>
      </c>
      <c r="GX103" s="70" t="e">
        <f>#REF!</f>
        <v>#REF!</v>
      </c>
      <c r="GY103" s="70" t="e">
        <f>#REF!</f>
        <v>#REF!</v>
      </c>
      <c r="GZ103" s="70" t="e">
        <f>#REF!</f>
        <v>#REF!</v>
      </c>
      <c r="HA103" s="70" t="e">
        <f>#REF!</f>
        <v>#REF!</v>
      </c>
      <c r="HB103" s="70" t="e">
        <f>#REF!</f>
        <v>#REF!</v>
      </c>
      <c r="HC103" s="70" t="e">
        <f>#REF!</f>
        <v>#REF!</v>
      </c>
      <c r="HD103" s="70" t="e">
        <f>#REF!</f>
        <v>#REF!</v>
      </c>
      <c r="HE103" s="70" t="e">
        <f>#REF!</f>
        <v>#REF!</v>
      </c>
      <c r="HF103" s="70" t="e">
        <f>#REF!</f>
        <v>#REF!</v>
      </c>
      <c r="HG103" s="70" t="e">
        <f>#REF!</f>
        <v>#REF!</v>
      </c>
      <c r="HH103" s="70" t="e">
        <f>#REF!</f>
        <v>#REF!</v>
      </c>
      <c r="HI103" s="70" t="e">
        <f>#REF!</f>
        <v>#REF!</v>
      </c>
      <c r="HJ103" s="70" t="e">
        <f>#REF!</f>
        <v>#REF!</v>
      </c>
      <c r="HK103" s="70" t="e">
        <f>#REF!</f>
        <v>#REF!</v>
      </c>
      <c r="HL103" s="70" t="e">
        <f>#REF!</f>
        <v>#REF!</v>
      </c>
      <c r="HM103" s="70" t="e">
        <f>#REF!</f>
        <v>#REF!</v>
      </c>
      <c r="HN103" s="70" t="e">
        <f>#REF!</f>
        <v>#REF!</v>
      </c>
      <c r="HO103" s="70" t="e">
        <f>#REF!</f>
        <v>#REF!</v>
      </c>
      <c r="HP103" s="70" t="e">
        <f>#REF!</f>
        <v>#REF!</v>
      </c>
      <c r="HQ103" s="70" t="e">
        <f>#REF!</f>
        <v>#REF!</v>
      </c>
      <c r="HR103" s="70" t="e">
        <f>#REF!</f>
        <v>#REF!</v>
      </c>
      <c r="HS103" s="70" t="e">
        <f>#REF!</f>
        <v>#REF!</v>
      </c>
      <c r="HT103" s="70" t="e">
        <f>#REF!</f>
        <v>#REF!</v>
      </c>
      <c r="HU103" s="70" t="e">
        <f>#REF!</f>
        <v>#REF!</v>
      </c>
      <c r="HV103" s="70" t="e">
        <f>#REF!</f>
        <v>#REF!</v>
      </c>
      <c r="HW103" s="70" t="e">
        <f>#REF!</f>
        <v>#REF!</v>
      </c>
      <c r="HX103" s="70" t="e">
        <f>#REF!</f>
        <v>#REF!</v>
      </c>
      <c r="HY103" s="70" t="e">
        <f>#REF!</f>
        <v>#REF!</v>
      </c>
      <c r="HZ103" s="70" t="e">
        <f>#REF!</f>
        <v>#REF!</v>
      </c>
      <c r="IA103" s="70" t="e">
        <f>#REF!</f>
        <v>#REF!</v>
      </c>
      <c r="IB103" s="70" t="e">
        <f>#REF!</f>
        <v>#REF!</v>
      </c>
      <c r="IC103" s="70" t="e">
        <f>#REF!</f>
        <v>#REF!</v>
      </c>
      <c r="ID103" s="70" t="e">
        <f>#REF!</f>
        <v>#REF!</v>
      </c>
      <c r="IE103" s="70" t="e">
        <f>#REF!</f>
        <v>#REF!</v>
      </c>
      <c r="IF103" s="70" t="e">
        <f>#REF!</f>
        <v>#REF!</v>
      </c>
      <c r="IG103" s="70" t="e">
        <f>#REF!</f>
        <v>#REF!</v>
      </c>
      <c r="IH103" s="70" t="e">
        <f>#REF!</f>
        <v>#REF!</v>
      </c>
      <c r="II103" s="70" t="e">
        <f>#REF!</f>
        <v>#REF!</v>
      </c>
      <c r="IJ103" s="70" t="e">
        <f>#REF!</f>
        <v>#REF!</v>
      </c>
      <c r="IK103" s="70" t="e">
        <f>#REF!</f>
        <v>#REF!</v>
      </c>
      <c r="IL103" s="70" t="e">
        <f>#REF!</f>
        <v>#REF!</v>
      </c>
      <c r="IM103" s="70" t="e">
        <f>#REF!</f>
        <v>#REF!</v>
      </c>
      <c r="IN103" s="70" t="e">
        <f>#REF!</f>
        <v>#REF!</v>
      </c>
      <c r="IO103" s="70" t="e">
        <f>#REF!</f>
        <v>#REF!</v>
      </c>
      <c r="IP103" s="70" t="e">
        <f>#REF!</f>
        <v>#REF!</v>
      </c>
      <c r="IQ103" s="70" t="e">
        <f>#REF!</f>
        <v>#REF!</v>
      </c>
      <c r="IR103" s="70" t="e">
        <f>#REF!</f>
        <v>#REF!</v>
      </c>
      <c r="IS103" s="70" t="e">
        <f>#REF!</f>
        <v>#REF!</v>
      </c>
      <c r="IT103" s="70" t="e">
        <f>#REF!</f>
        <v>#REF!</v>
      </c>
      <c r="IU103" s="70" t="e">
        <f>#REF!</f>
        <v>#REF!</v>
      </c>
      <c r="IV103" s="70" t="e">
        <f>#REF!</f>
        <v>#REF!</v>
      </c>
    </row>
    <row r="104" spans="1:15" s="58" customFormat="1" ht="15.75">
      <c r="A104" s="157" t="s">
        <v>54</v>
      </c>
      <c r="B104" s="76" t="s">
        <v>8</v>
      </c>
      <c r="C104" s="97" t="s">
        <v>181</v>
      </c>
      <c r="D104" s="76">
        <v>2</v>
      </c>
      <c r="E104" s="76">
        <v>0</v>
      </c>
      <c r="F104" s="76">
        <v>2</v>
      </c>
      <c r="G104" s="76">
        <v>2</v>
      </c>
      <c r="H104" s="62"/>
      <c r="I104" s="152"/>
      <c r="J104" s="17"/>
      <c r="K104" s="125"/>
      <c r="L104" s="17"/>
      <c r="M104" s="17"/>
      <c r="N104" s="17"/>
      <c r="O104" s="17"/>
    </row>
    <row r="105" spans="8:15" s="58" customFormat="1" ht="15.75">
      <c r="H105" s="62"/>
      <c r="I105" s="152"/>
      <c r="J105" s="17"/>
      <c r="K105" s="125"/>
      <c r="L105" s="17"/>
      <c r="M105" s="17"/>
      <c r="N105" s="17"/>
      <c r="O105" s="17"/>
    </row>
    <row r="106" spans="1:15" s="58" customFormat="1" ht="15.75">
      <c r="A106" s="156"/>
      <c r="B106" s="13"/>
      <c r="C106" s="82"/>
      <c r="D106" s="13"/>
      <c r="E106" s="13"/>
      <c r="F106" s="13"/>
      <c r="G106" s="13"/>
      <c r="H106" s="62"/>
      <c r="I106" s="152"/>
      <c r="J106" s="17"/>
      <c r="K106" s="125"/>
      <c r="L106" s="17"/>
      <c r="M106" s="17"/>
      <c r="N106" s="17"/>
      <c r="O106" s="17"/>
    </row>
    <row r="107" spans="8:15" s="58" customFormat="1" ht="15.75">
      <c r="H107" s="62"/>
      <c r="I107" s="63"/>
      <c r="J107" s="59"/>
      <c r="K107" s="60"/>
      <c r="L107" s="61"/>
      <c r="M107" s="61"/>
      <c r="N107" s="61"/>
      <c r="O107" s="61"/>
    </row>
    <row r="108" spans="1:15" s="58" customFormat="1" ht="15.75">
      <c r="A108" s="171" t="s">
        <v>129</v>
      </c>
      <c r="B108" s="172"/>
      <c r="C108" s="172"/>
      <c r="H108" s="62"/>
      <c r="I108" s="63"/>
      <c r="J108" s="59"/>
      <c r="K108" s="60"/>
      <c r="L108" s="61"/>
      <c r="M108" s="61"/>
      <c r="N108" s="61"/>
      <c r="O108" s="61"/>
    </row>
    <row r="109" spans="1:10" s="104" customFormat="1" ht="33.75" customHeight="1">
      <c r="A109" s="181" t="s">
        <v>130</v>
      </c>
      <c r="B109" s="181"/>
      <c r="C109" s="181"/>
      <c r="D109" s="181"/>
      <c r="E109" s="181"/>
      <c r="F109" s="181"/>
      <c r="G109" s="181"/>
      <c r="H109" s="181"/>
      <c r="I109" s="181"/>
      <c r="J109" s="181"/>
    </row>
    <row r="110" spans="1:6" s="68" customFormat="1" ht="12.75" customHeight="1">
      <c r="A110" s="102"/>
      <c r="B110" s="103"/>
      <c r="C110" s="103"/>
      <c r="D110" s="103"/>
      <c r="E110" s="103"/>
      <c r="F110" s="103"/>
    </row>
    <row r="111" spans="1:15" s="125" customFormat="1" ht="15.75" customHeight="1">
      <c r="A111" s="184"/>
      <c r="B111" s="184"/>
      <c r="C111" s="184"/>
      <c r="D111" s="185"/>
      <c r="E111" s="185"/>
      <c r="F111" s="185"/>
      <c r="G111" s="108"/>
      <c r="H111" s="30"/>
      <c r="I111" s="55"/>
      <c r="J111" s="56"/>
      <c r="K111" s="57"/>
      <c r="L111" s="108"/>
      <c r="M111" s="108"/>
      <c r="N111" s="108"/>
      <c r="O111" s="108"/>
    </row>
    <row r="112" spans="1:22" s="125" customFormat="1" ht="15.75" customHeight="1">
      <c r="A112" s="145" t="s">
        <v>131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</row>
    <row r="113" spans="1:22" s="125" customFormat="1" ht="15.75" customHeight="1">
      <c r="A113" s="145" t="s">
        <v>132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1:22" s="125" customFormat="1" ht="15.75" customHeight="1">
      <c r="A114" s="145" t="s">
        <v>133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1:22" s="125" customFormat="1" ht="15.7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1:22" s="125" customFormat="1" ht="15.7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1:22" s="125" customFormat="1" ht="15.7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1:22" s="125" customFormat="1" ht="15.7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</row>
    <row r="119" spans="1:22" s="125" customFormat="1" ht="15.7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</row>
    <row r="120" spans="1:22" ht="1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</row>
    <row r="121" spans="1:22" s="87" customFormat="1" ht="1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</row>
    <row r="122" spans="1:6" s="87" customFormat="1" ht="15">
      <c r="A122" s="176"/>
      <c r="B122" s="177"/>
      <c r="C122" s="177"/>
      <c r="D122" s="177"/>
      <c r="E122" s="177"/>
      <c r="F122" s="177"/>
    </row>
    <row r="123" spans="1:6" s="87" customFormat="1" ht="15">
      <c r="A123" s="178"/>
      <c r="B123" s="178"/>
      <c r="C123" s="178"/>
      <c r="D123" s="178"/>
      <c r="E123" s="178"/>
      <c r="F123" s="178"/>
    </row>
    <row r="124" spans="1:6" s="87" customFormat="1" ht="15">
      <c r="A124" s="173"/>
      <c r="B124" s="173"/>
      <c r="C124" s="173"/>
      <c r="D124" s="174"/>
      <c r="E124" s="174"/>
      <c r="F124" s="174"/>
    </row>
    <row r="125" spans="1:6" s="87" customFormat="1" ht="15">
      <c r="A125" s="173"/>
      <c r="B125" s="173"/>
      <c r="C125" s="173"/>
      <c r="D125" s="175"/>
      <c r="E125" s="174"/>
      <c r="F125" s="174"/>
    </row>
    <row r="126" spans="1:6" s="87" customFormat="1" ht="15">
      <c r="A126" s="173"/>
      <c r="B126" s="173"/>
      <c r="C126" s="173"/>
      <c r="D126" s="175"/>
      <c r="E126" s="175"/>
      <c r="F126" s="175"/>
    </row>
  </sheetData>
  <sheetProtection/>
  <mergeCells count="42">
    <mergeCell ref="A69:G69"/>
    <mergeCell ref="C4:D4"/>
    <mergeCell ref="A22:C22"/>
    <mergeCell ref="I22:K22"/>
    <mergeCell ref="I23:O23"/>
    <mergeCell ref="A45:G45"/>
    <mergeCell ref="I54:O54"/>
    <mergeCell ref="I48:O48"/>
    <mergeCell ref="A48:G48"/>
    <mergeCell ref="I61:O61"/>
    <mergeCell ref="I36:O36"/>
    <mergeCell ref="A61:G61"/>
    <mergeCell ref="A55:C55"/>
    <mergeCell ref="I57:K57"/>
    <mergeCell ref="I56:P56"/>
    <mergeCell ref="A59:O59"/>
    <mergeCell ref="A36:G36"/>
    <mergeCell ref="A1:O1"/>
    <mergeCell ref="A2:O2"/>
    <mergeCell ref="A3:O3"/>
    <mergeCell ref="A6:G6"/>
    <mergeCell ref="I6:O6"/>
    <mergeCell ref="I26:O26"/>
    <mergeCell ref="A26:G26"/>
    <mergeCell ref="E4:J4"/>
    <mergeCell ref="A126:C126"/>
    <mergeCell ref="D126:F126"/>
    <mergeCell ref="I70:O70"/>
    <mergeCell ref="A109:J109"/>
    <mergeCell ref="A83:G83"/>
    <mergeCell ref="I83:O83"/>
    <mergeCell ref="I72:O72"/>
    <mergeCell ref="A111:C111"/>
    <mergeCell ref="D111:F111"/>
    <mergeCell ref="A72:G72"/>
    <mergeCell ref="A108:C108"/>
    <mergeCell ref="A124:C124"/>
    <mergeCell ref="D124:F124"/>
    <mergeCell ref="A125:C125"/>
    <mergeCell ref="D125:F125"/>
    <mergeCell ref="A122:F122"/>
    <mergeCell ref="A123:F1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BAHAR KULEYİN</cp:lastModifiedBy>
  <cp:lastPrinted>2022-05-24T12:50:03Z</cp:lastPrinted>
  <dcterms:created xsi:type="dcterms:W3CDTF">2013-04-24T07:57:11Z</dcterms:created>
  <dcterms:modified xsi:type="dcterms:W3CDTF">2022-09-20T08:58:38Z</dcterms:modified>
  <cp:category/>
  <cp:version/>
  <cp:contentType/>
  <cp:contentStatus/>
</cp:coreProperties>
</file>