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89" windowHeight="9857" activeTab="0"/>
  </bookViews>
  <sheets>
    <sheet name="Hemşirelik" sheetId="1" r:id="rId1"/>
  </sheets>
  <externalReferences>
    <externalReference r:id="rId4"/>
  </externalReferences>
  <definedNames>
    <definedName name="_xlnm.Print_Area" localSheetId="0">'Hemşirelik'!$A$1:$O$115</definedName>
  </definedNames>
  <calcPr fullCalcOnLoad="1"/>
</workbook>
</file>

<file path=xl/sharedStrings.xml><?xml version="1.0" encoding="utf-8"?>
<sst xmlns="http://schemas.openxmlformats.org/spreadsheetml/2006/main" count="383" uniqueCount="191">
  <si>
    <t>T</t>
  </si>
  <si>
    <t>U</t>
  </si>
  <si>
    <t>K</t>
  </si>
  <si>
    <t>AIT1101</t>
  </si>
  <si>
    <t>AIT1201</t>
  </si>
  <si>
    <t>TDI1101</t>
  </si>
  <si>
    <t>TDI1201</t>
  </si>
  <si>
    <t>Z</t>
  </si>
  <si>
    <t>S</t>
  </si>
  <si>
    <t>YDI1101*</t>
  </si>
  <si>
    <t>YDI1201**</t>
  </si>
  <si>
    <t>HEM4120</t>
  </si>
  <si>
    <t>HEM4220</t>
  </si>
  <si>
    <t>**YDI1201</t>
  </si>
  <si>
    <t>HEM1120</t>
  </si>
  <si>
    <t>HEM1121</t>
  </si>
  <si>
    <t>HEM1122</t>
  </si>
  <si>
    <t>SBF2202</t>
  </si>
  <si>
    <t>36 (212)</t>
  </si>
  <si>
    <t>13 (28)</t>
  </si>
  <si>
    <t>49 (240)</t>
  </si>
  <si>
    <t>ATU1199</t>
  </si>
  <si>
    <t>HEM1124</t>
  </si>
  <si>
    <t>HEM2126</t>
  </si>
  <si>
    <t>HEM2125</t>
  </si>
  <si>
    <t>HEM3129</t>
  </si>
  <si>
    <t>HEM3130</t>
  </si>
  <si>
    <t>HEM3223</t>
  </si>
  <si>
    <t>HEM3224</t>
  </si>
  <si>
    <t>HEM3225</t>
  </si>
  <si>
    <t>HEM4121</t>
  </si>
  <si>
    <t>HEM1223</t>
  </si>
  <si>
    <t>Nursing Philosophy, Basic Concepts and Principles</t>
  </si>
  <si>
    <t>Anatomy</t>
  </si>
  <si>
    <t>Physiology</t>
  </si>
  <si>
    <t>Biochemistry</t>
  </si>
  <si>
    <t>Psychology</t>
  </si>
  <si>
    <t>Interpersonal Relations</t>
  </si>
  <si>
    <t>General Total</t>
  </si>
  <si>
    <t>COURSE CODE</t>
  </si>
  <si>
    <t>COURSE TYPE</t>
  </si>
  <si>
    <t>COURSE TITLE</t>
  </si>
  <si>
    <t>ECTS</t>
  </si>
  <si>
    <t>Pathology</t>
  </si>
  <si>
    <t>Microbiology</t>
  </si>
  <si>
    <t>Histology</t>
  </si>
  <si>
    <t>Elective Course I</t>
  </si>
  <si>
    <t>Elective Course II</t>
  </si>
  <si>
    <t xml:space="preserve"> I. SEMESTER</t>
  </si>
  <si>
    <t>II. SEMESTER</t>
  </si>
  <si>
    <t>III. SEMESTER</t>
  </si>
  <si>
    <t>IV. SEMESTER</t>
  </si>
  <si>
    <t>V. SEMESTER</t>
  </si>
  <si>
    <t>VI. SEMESTER</t>
  </si>
  <si>
    <t>VII. SEMESTER</t>
  </si>
  <si>
    <t>VIII. SEMESTER</t>
  </si>
  <si>
    <t>DEPARTMENT OF NURSING 2019-2020 ACADEMIC YEAR ELECTIVE COURSES</t>
  </si>
  <si>
    <t>I. SEMESTER</t>
  </si>
  <si>
    <t>Internal Medicine Nursing</t>
  </si>
  <si>
    <t>Pharmacology</t>
  </si>
  <si>
    <t>Epidemiology</t>
  </si>
  <si>
    <t>Evaluation of Health</t>
  </si>
  <si>
    <t>Elective Course</t>
  </si>
  <si>
    <t>Surgical Diseases Nursing</t>
  </si>
  <si>
    <t>Teaching in Nursing</t>
  </si>
  <si>
    <t>Biostatistics</t>
  </si>
  <si>
    <t>Infectious Diseases Nursing</t>
  </si>
  <si>
    <t>Nursing History and Deontology</t>
  </si>
  <si>
    <t>First Aid</t>
  </si>
  <si>
    <t>Research Methods</t>
  </si>
  <si>
    <t>Nursing Informatics</t>
  </si>
  <si>
    <t>Nursing Management</t>
  </si>
  <si>
    <r>
      <t>Internship Application -I</t>
    </r>
    <r>
      <rPr>
        <sz val="8"/>
        <color indexed="8"/>
        <rFont val="Times New Roman"/>
        <family val="1"/>
      </rPr>
      <t>*****</t>
    </r>
  </si>
  <si>
    <r>
      <t>Internship Application -II</t>
    </r>
    <r>
      <rPr>
        <sz val="8"/>
        <color indexed="8"/>
        <rFont val="Times New Roman"/>
        <family val="1"/>
      </rPr>
      <t>*******</t>
    </r>
  </si>
  <si>
    <r>
      <t>Community Health Nursing</t>
    </r>
    <r>
      <rPr>
        <sz val="8"/>
        <color indexed="8"/>
        <rFont val="Times New Roman"/>
        <family val="1"/>
      </rPr>
      <t>******</t>
    </r>
  </si>
  <si>
    <t>Health Terminology</t>
  </si>
  <si>
    <t>Nursing Ethics</t>
  </si>
  <si>
    <t>Cope with Stress</t>
  </si>
  <si>
    <t>Nursing Terminology</t>
  </si>
  <si>
    <t>Academic Turkish</t>
  </si>
  <si>
    <t>Health Promotion</t>
  </si>
  <si>
    <t>Assertiveness Education</t>
  </si>
  <si>
    <t>Communication Skills</t>
  </si>
  <si>
    <t>Health Sociology</t>
  </si>
  <si>
    <t>Health Literacy</t>
  </si>
  <si>
    <t>Healthy Nutrition</t>
  </si>
  <si>
    <t>Rational Drug Management</t>
  </si>
  <si>
    <t>Healthy Aging</t>
  </si>
  <si>
    <t>Complementary Treatment Approaches</t>
  </si>
  <si>
    <t>Oncology Nursing</t>
  </si>
  <si>
    <t>Patient Safety</t>
  </si>
  <si>
    <t>Psychosocial Nursing</t>
  </si>
  <si>
    <t>Health Services Management</t>
  </si>
  <si>
    <t>Operating Room Nursing</t>
  </si>
  <si>
    <t>Disaster Management and Nursing</t>
  </si>
  <si>
    <t>Intensive Care Nursing</t>
  </si>
  <si>
    <t>Emergency Nursing</t>
  </si>
  <si>
    <t>Wound Care Nursing</t>
  </si>
  <si>
    <t>Physical Activity for a Healthy Life</t>
  </si>
  <si>
    <t>Art Therapy</t>
  </si>
  <si>
    <t>Interpersonal Violence and Management</t>
  </si>
  <si>
    <t>Maternal and Child Health</t>
  </si>
  <si>
    <t>Occupational English-I</t>
  </si>
  <si>
    <t>Sexual Health and Family Planning</t>
  </si>
  <si>
    <t>Gender</t>
  </si>
  <si>
    <t>Critical Thinking and Problem Solving</t>
  </si>
  <si>
    <t>Growth and Development in Children</t>
  </si>
  <si>
    <t>Diabetes Nursing</t>
  </si>
  <si>
    <t>Occupational English-II</t>
  </si>
  <si>
    <t>Child-Adolescent Mental Health</t>
  </si>
  <si>
    <t>Forensic Nursing</t>
  </si>
  <si>
    <t>Pediatric Emergency Nursing</t>
  </si>
  <si>
    <t>Leadership in Nursing</t>
  </si>
  <si>
    <t>Neonatal Nursing</t>
  </si>
  <si>
    <t>Social Responsibility Project</t>
  </si>
  <si>
    <t>Assisted Reproductive Techniques Nursing</t>
  </si>
  <si>
    <t>Entrepreneurship</t>
  </si>
  <si>
    <t>Consultation Liaison Psychiatry Nursing</t>
  </si>
  <si>
    <t>Evidence-Based Nursing</t>
  </si>
  <si>
    <t>Health Legislation and Health Policies</t>
  </si>
  <si>
    <t>Community Mental Health Nursing</t>
  </si>
  <si>
    <t>Adolescent Health</t>
  </si>
  <si>
    <t>Geriatrics Nursing</t>
  </si>
  <si>
    <t>Environmental Health</t>
  </si>
  <si>
    <t>School Health Nursing</t>
  </si>
  <si>
    <t>Intercultural Nursing</t>
  </si>
  <si>
    <t>Palliative Care</t>
  </si>
  <si>
    <t>Foreign Language (English)-I</t>
  </si>
  <si>
    <t>Foreign Language (English)-II</t>
  </si>
  <si>
    <t>***Students who have dam course but are not successful in this course cannot take other applied vocational courses in the upper semesters.</t>
  </si>
  <si>
    <t>****  In order to take this course, it is obligatory to be successful in "Internal Medicine Nursing" and "Surgical Diseases Nursing" courses.</t>
  </si>
  <si>
    <t>***** In order to take this course, it is obligatory to be successful in "Internal Medicine Nursing", "Surgical Diseases Nursing" and "Women's Health and Diseases Nursing" courses.</t>
  </si>
  <si>
    <t>******In order to take this course, it is obligatory to be successful in the "Women's Health and Diseases Nursing" course and the "Child Health and Diseases Nursing" courses.</t>
  </si>
  <si>
    <t>Mental Health and Psychiatric Nursing</t>
  </si>
  <si>
    <t>*******  In order to take this course, it is obligatory to be successful in the "Child Health and Diseases Nursing" and "Mental Health and Psychiatric Nursing" courses.</t>
  </si>
  <si>
    <r>
      <t>Women's Health and Diseases Nursing</t>
    </r>
    <r>
      <rPr>
        <sz val="8"/>
        <rFont val="Times New Roman"/>
        <family val="1"/>
      </rPr>
      <t>****</t>
    </r>
  </si>
  <si>
    <t xml:space="preserve">TOTAL:  166 CREDITS(Common Compulsory Courses are not included), 27 credit elective, 139 credit compulsory, 241 ECTS </t>
  </si>
  <si>
    <t>Course Plan Statistics</t>
  </si>
  <si>
    <t>Total Number of Compulsory Courses (ECTS) to be taken</t>
  </si>
  <si>
    <t>Total Number of Elective Courses Required (ECTS)</t>
  </si>
  <si>
    <t>Total Number of Courses Required (ECTS)</t>
  </si>
  <si>
    <t>Total Theoretical Lesson Hours (Z+S)</t>
  </si>
  <si>
    <t>Total Application Hours (Z/S)</t>
  </si>
  <si>
    <t>Total Credits Required</t>
  </si>
  <si>
    <t>Ratio of Elective Courses to Total Number of Courses</t>
  </si>
  <si>
    <t>Ratio of Elective Courses to Total Course Hours</t>
  </si>
  <si>
    <t>BANDIRMA ONYEDI EYLUL UNIVERSITY</t>
  </si>
  <si>
    <t>FACULTY OF HEALTH SCIENCES</t>
  </si>
  <si>
    <r>
      <t>Fundamentals of Nursing</t>
    </r>
    <r>
      <rPr>
        <sz val="8"/>
        <rFont val="Times New Roman"/>
        <family val="1"/>
      </rPr>
      <t>***</t>
    </r>
  </si>
  <si>
    <t>DEPARTMENT OF NURSING 2020-2021 ACADEMIC YEAR COURSE PLAN</t>
  </si>
  <si>
    <t>Basic Information Technologies (DL)</t>
  </si>
  <si>
    <t>Elective Course I (DL)</t>
  </si>
  <si>
    <t>Principles of Ataturk and History of Turk Revolution-I (DL)</t>
  </si>
  <si>
    <t>Turkish-I (DL)</t>
  </si>
  <si>
    <t>Foreign Language-I (DL)</t>
  </si>
  <si>
    <t>TOTAL</t>
  </si>
  <si>
    <t>Principles of Ataturk and History of Turk Revolution-II (DL)</t>
  </si>
  <si>
    <t>Turkish-II (DL)</t>
  </si>
  <si>
    <t>Foreign Language-II (DL)</t>
  </si>
  <si>
    <t>Elective Course II (DL)</t>
  </si>
  <si>
    <t>Child Health and Diseases Nursing****</t>
  </si>
  <si>
    <t>ATU1299</t>
  </si>
  <si>
    <t>Volunteering Studies</t>
  </si>
  <si>
    <t>HEM4122</t>
  </si>
  <si>
    <t>Quality Management in Nursing</t>
  </si>
  <si>
    <t>HEM3126</t>
  </si>
  <si>
    <t>HEM3122</t>
  </si>
  <si>
    <t>HEM3123</t>
  </si>
  <si>
    <t>HEM3132</t>
  </si>
  <si>
    <t>HEM3134</t>
  </si>
  <si>
    <t>SBF4102</t>
  </si>
  <si>
    <t>SBF4101</t>
  </si>
  <si>
    <t>HEM4118</t>
  </si>
  <si>
    <t>HEM4119</t>
  </si>
  <si>
    <t>HEM2219</t>
  </si>
  <si>
    <t>HEM2220</t>
  </si>
  <si>
    <t>HEM2221</t>
  </si>
  <si>
    <t>HEM2222</t>
  </si>
  <si>
    <t>HEM2223</t>
  </si>
  <si>
    <t>HEM2225</t>
  </si>
  <si>
    <t>SBF2201</t>
  </si>
  <si>
    <t>HEM3217</t>
  </si>
  <si>
    <t>HEM3226</t>
  </si>
  <si>
    <t>SBF3201</t>
  </si>
  <si>
    <t>HEM3218</t>
  </si>
  <si>
    <t>HEM3220</t>
  </si>
  <si>
    <t>Occupational Health and Safety</t>
  </si>
  <si>
    <t>HEM4221</t>
  </si>
  <si>
    <t>HEM4222</t>
  </si>
  <si>
    <t>SBF3101</t>
  </si>
  <si>
    <t>Z: Compulsory,       S: Elective     DL: Distance Learning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</si>
</sst>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[$-41F]d\ mmmm\ yyyy\ dddd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6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vertical="top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6" fillId="34" borderId="0" xfId="0" applyFont="1" applyFill="1" applyBorder="1" applyAlignment="1">
      <alignment horizontal="center" vertical="top" wrapText="1"/>
    </xf>
    <xf numFmtId="0" fontId="5" fillId="34" borderId="0" xfId="50" applyFont="1" applyFill="1" applyBorder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56" fillId="34" borderId="1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49" applyFont="1" applyFill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5" fillId="0" borderId="13" xfId="49" applyFont="1" applyBorder="1">
      <alignment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wrapText="1"/>
      <protection/>
    </xf>
    <xf numFmtId="0" fontId="5" fillId="0" borderId="10" xfId="49" applyFont="1" applyBorder="1">
      <alignment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" fillId="0" borderId="0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50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0" fillId="36" borderId="0" xfId="0" applyFill="1" applyAlignment="1">
      <alignment/>
    </xf>
    <xf numFmtId="0" fontId="56" fillId="34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56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vertical="center" wrapText="1"/>
    </xf>
    <xf numFmtId="0" fontId="5" fillId="34" borderId="0" xfId="50" applyFont="1" applyFill="1" applyBorder="1" applyAlignment="1">
      <alignment horizontal="center" vertical="center" wrapText="1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56" fillId="34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62" fillId="34" borderId="0" xfId="0" applyFont="1" applyFill="1" applyBorder="1" applyAlignment="1">
      <alignment vertical="center" wrapText="1"/>
    </xf>
    <xf numFmtId="0" fontId="6" fillId="34" borderId="0" xfId="50" applyFont="1" applyFill="1" applyBorder="1" applyAlignment="1">
      <alignment horizontal="center" vertical="center" wrapText="1"/>
      <protection/>
    </xf>
    <xf numFmtId="0" fontId="63" fillId="34" borderId="0" xfId="0" applyFont="1" applyFill="1" applyBorder="1" applyAlignment="1">
      <alignment horizontal="center" vertical="center" wrapText="1"/>
    </xf>
    <xf numFmtId="0" fontId="5" fillId="34" borderId="10" xfId="50" applyFont="1" applyFill="1" applyBorder="1" applyAlignment="1">
      <alignment horizontal="center" vertical="top" wrapText="1"/>
      <protection/>
    </xf>
    <xf numFmtId="0" fontId="4" fillId="0" borderId="0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9" fillId="34" borderId="0" xfId="0" applyFont="1" applyFill="1" applyBorder="1" applyAlignment="1">
      <alignment horizontal="center" vertical="top" wrapText="1"/>
    </xf>
    <xf numFmtId="0" fontId="64" fillId="34" borderId="0" xfId="0" applyFont="1" applyFill="1" applyBorder="1" applyAlignment="1">
      <alignment horizontal="left" vertical="center" wrapText="1"/>
    </xf>
    <xf numFmtId="0" fontId="7" fillId="34" borderId="0" xfId="50" applyFont="1" applyFill="1" applyBorder="1" applyAlignment="1">
      <alignment horizontal="left" vertical="center" wrapText="1"/>
      <protection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0" fontId="64" fillId="34" borderId="0" xfId="0" applyFont="1" applyFill="1" applyBorder="1" applyAlignment="1">
      <alignment vertical="center" wrapText="1"/>
    </xf>
    <xf numFmtId="0" fontId="7" fillId="34" borderId="0" xfId="50" applyFont="1" applyFill="1" applyBorder="1" applyAlignment="1">
      <alignment horizontal="center" vertical="center" wrapText="1"/>
      <protection/>
    </xf>
    <xf numFmtId="0" fontId="7" fillId="34" borderId="0" xfId="50" applyFont="1" applyFill="1" applyBorder="1" applyAlignment="1">
      <alignment horizontal="center" vertical="center"/>
      <protection/>
    </xf>
    <xf numFmtId="0" fontId="64" fillId="34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5" fillId="34" borderId="15" xfId="50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5" fillId="0" borderId="13" xfId="49" applyFont="1" applyFill="1" applyBorder="1">
      <alignment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" fillId="0" borderId="10" xfId="49" applyFont="1" applyFill="1" applyBorder="1" applyAlignment="1">
      <alignment wrapText="1"/>
      <protection/>
    </xf>
    <xf numFmtId="0" fontId="5" fillId="0" borderId="10" xfId="49" applyFont="1" applyFill="1" applyBorder="1">
      <alignment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49" applyFont="1" applyBorder="1" applyAlignment="1">
      <alignment wrapText="1"/>
      <protection/>
    </xf>
    <xf numFmtId="0" fontId="58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left"/>
    </xf>
    <xf numFmtId="0" fontId="5" fillId="34" borderId="17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8" fillId="34" borderId="12" xfId="0" applyFont="1" applyFill="1" applyBorder="1" applyAlignment="1">
      <alignment horizontal="center"/>
    </xf>
    <xf numFmtId="0" fontId="58" fillId="34" borderId="12" xfId="0" applyFont="1" applyFill="1" applyBorder="1" applyAlignment="1">
      <alignment/>
    </xf>
    <xf numFmtId="0" fontId="5" fillId="34" borderId="12" xfId="5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4" fillId="34" borderId="0" xfId="50" applyFont="1" applyFill="1" applyBorder="1" applyAlignment="1">
      <alignment horizontal="center" vertical="top" wrapText="1"/>
      <protection/>
    </xf>
    <xf numFmtId="0" fontId="5" fillId="34" borderId="18" xfId="5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7" borderId="10" xfId="49" applyFont="1" applyFill="1" applyBorder="1">
      <alignment/>
      <protection/>
    </xf>
    <xf numFmtId="0" fontId="35" fillId="0" borderId="10" xfId="0" applyFont="1" applyBorder="1" applyAlignment="1">
      <alignment horizontal="left" vertical="center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" fillId="34" borderId="16" xfId="50" applyFont="1" applyFill="1" applyBorder="1" applyAlignment="1">
      <alignment horizontal="center"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9" xfId="50" applyFont="1" applyFill="1" applyBorder="1" applyAlignment="1">
      <alignment horizontal="left"/>
      <protection/>
    </xf>
    <xf numFmtId="0" fontId="4" fillId="34" borderId="20" xfId="50" applyFont="1" applyFill="1" applyBorder="1" applyAlignment="1">
      <alignment horizontal="left"/>
      <protection/>
    </xf>
    <xf numFmtId="0" fontId="4" fillId="34" borderId="13" xfId="50" applyFont="1" applyFill="1" applyBorder="1" applyAlignment="1">
      <alignment horizontal="left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4" fillId="34" borderId="0" xfId="50" applyFont="1" applyFill="1" applyAlignment="1">
      <alignment horizontal="center"/>
      <protection/>
    </xf>
    <xf numFmtId="0" fontId="4" fillId="0" borderId="19" xfId="50" applyFont="1" applyFill="1" applyBorder="1" applyAlignment="1">
      <alignment horizontal="left" vertical="center" wrapText="1"/>
      <protection/>
    </xf>
    <xf numFmtId="0" fontId="4" fillId="0" borderId="20" xfId="50" applyFont="1" applyFill="1" applyBorder="1" applyAlignment="1">
      <alignment horizontal="left" vertical="center" wrapText="1"/>
      <protection/>
    </xf>
    <xf numFmtId="0" fontId="4" fillId="0" borderId="13" xfId="50" applyFont="1" applyFill="1" applyBorder="1" applyAlignment="1">
      <alignment horizontal="left" vertical="center" wrapText="1"/>
      <protection/>
    </xf>
    <xf numFmtId="0" fontId="4" fillId="33" borderId="19" xfId="50" applyFont="1" applyFill="1" applyBorder="1" applyAlignment="1">
      <alignment horizontal="center" vertical="center" wrapText="1"/>
      <protection/>
    </xf>
    <xf numFmtId="0" fontId="4" fillId="33" borderId="20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4" fillId="34" borderId="16" xfId="50" applyFont="1" applyFill="1" applyBorder="1" applyAlignment="1">
      <alignment horizontal="center" vertical="top" wrapText="1"/>
      <protection/>
    </xf>
    <xf numFmtId="0" fontId="4" fillId="0" borderId="19" xfId="50" applyFont="1" applyFill="1" applyBorder="1" applyAlignment="1">
      <alignment horizontal="left"/>
      <protection/>
    </xf>
    <xf numFmtId="0" fontId="4" fillId="0" borderId="20" xfId="50" applyFont="1" applyFill="1" applyBorder="1" applyAlignment="1">
      <alignment horizontal="left"/>
      <protection/>
    </xf>
    <xf numFmtId="0" fontId="4" fillId="0" borderId="13" xfId="50" applyFont="1" applyFill="1" applyBorder="1" applyAlignment="1">
      <alignment horizontal="left"/>
      <protection/>
    </xf>
    <xf numFmtId="0" fontId="64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114300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%20Klas&#246;rleri\Downloads\DERS%20PLANI%20-%2018%20HAZ&#304;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A4" t="str">
            <v>HEM1110</v>
          </cell>
          <cell r="C4" t="str">
            <v>Z</v>
          </cell>
          <cell r="G4">
            <v>3</v>
          </cell>
          <cell r="I4" t="str">
            <v>HEM1210</v>
          </cell>
          <cell r="K4" t="str">
            <v>Z</v>
          </cell>
          <cell r="L4">
            <v>5</v>
          </cell>
          <cell r="M4">
            <v>12</v>
          </cell>
          <cell r="O4">
            <v>11</v>
          </cell>
          <cell r="P4">
            <v>13</v>
          </cell>
        </row>
        <row r="5">
          <cell r="A5" t="str">
            <v>HEM1116 </v>
          </cell>
          <cell r="C5" t="str">
            <v>Z</v>
          </cell>
          <cell r="D5">
            <v>3</v>
          </cell>
          <cell r="G5">
            <v>4</v>
          </cell>
          <cell r="I5" t="str">
            <v>HEM1206</v>
          </cell>
          <cell r="K5" t="str">
            <v>Z</v>
          </cell>
          <cell r="L5">
            <v>2</v>
          </cell>
          <cell r="M5">
            <v>0</v>
          </cell>
          <cell r="O5">
            <v>2</v>
          </cell>
        </row>
        <row r="6">
          <cell r="A6" t="str">
            <v>HEM1113</v>
          </cell>
          <cell r="C6" t="str">
            <v>Z</v>
          </cell>
          <cell r="D6">
            <v>2</v>
          </cell>
          <cell r="E6">
            <v>0</v>
          </cell>
          <cell r="G6">
            <v>2</v>
          </cell>
          <cell r="H6">
            <v>3</v>
          </cell>
          <cell r="I6" t="str">
            <v>HEM1208</v>
          </cell>
          <cell r="K6" t="str">
            <v>Z</v>
          </cell>
          <cell r="L6">
            <v>2</v>
          </cell>
          <cell r="M6">
            <v>0</v>
          </cell>
          <cell r="O6">
            <v>2</v>
          </cell>
          <cell r="P6">
            <v>2</v>
          </cell>
        </row>
        <row r="7">
          <cell r="A7" t="str">
            <v>HEM1114 </v>
          </cell>
          <cell r="C7" t="str">
            <v>Z</v>
          </cell>
          <cell r="D7">
            <v>2</v>
          </cell>
          <cell r="E7">
            <v>0</v>
          </cell>
          <cell r="G7">
            <v>2</v>
          </cell>
          <cell r="I7" t="str">
            <v>HEM1209</v>
          </cell>
          <cell r="K7" t="str">
            <v>Z</v>
          </cell>
          <cell r="L7">
            <v>2</v>
          </cell>
          <cell r="M7">
            <v>0</v>
          </cell>
          <cell r="O7">
            <v>2</v>
          </cell>
          <cell r="P7">
            <v>2</v>
          </cell>
        </row>
        <row r="8">
          <cell r="A8" t="str">
            <v>HEM1115 </v>
          </cell>
          <cell r="C8" t="str">
            <v>Z</v>
          </cell>
          <cell r="D8">
            <v>2</v>
          </cell>
          <cell r="E8">
            <v>0</v>
          </cell>
          <cell r="G8">
            <v>2</v>
          </cell>
          <cell r="H8">
            <v>2</v>
          </cell>
          <cell r="K8" t="str">
            <v>S</v>
          </cell>
          <cell r="L8">
            <v>2</v>
          </cell>
          <cell r="M8">
            <v>0</v>
          </cell>
          <cell r="O8">
            <v>2</v>
          </cell>
          <cell r="P8">
            <v>2</v>
          </cell>
        </row>
        <row r="9">
          <cell r="A9" t="str">
            <v>HEM1118 </v>
          </cell>
          <cell r="C9" t="str">
            <v>Z</v>
          </cell>
          <cell r="D9">
            <v>2</v>
          </cell>
          <cell r="E9">
            <v>0</v>
          </cell>
          <cell r="G9">
            <v>2</v>
          </cell>
          <cell r="H9">
            <v>2</v>
          </cell>
          <cell r="K9" t="str">
            <v>S</v>
          </cell>
          <cell r="L9">
            <v>2</v>
          </cell>
          <cell r="M9">
            <v>0</v>
          </cell>
          <cell r="O9">
            <v>2</v>
          </cell>
          <cell r="P9">
            <v>2</v>
          </cell>
        </row>
        <row r="10">
          <cell r="D10">
            <v>2</v>
          </cell>
          <cell r="E10">
            <v>0</v>
          </cell>
          <cell r="G10">
            <v>2</v>
          </cell>
          <cell r="H10">
            <v>2</v>
          </cell>
        </row>
        <row r="11">
          <cell r="L11">
            <v>15</v>
          </cell>
          <cell r="M11">
            <v>12</v>
          </cell>
          <cell r="O11">
            <v>21</v>
          </cell>
        </row>
        <row r="17">
          <cell r="A17" t="str">
            <v>SBF1101</v>
          </cell>
          <cell r="I17" t="str">
            <v>SBF1201</v>
          </cell>
        </row>
        <row r="18">
          <cell r="I18" t="str">
            <v>HEM1220</v>
          </cell>
        </row>
        <row r="19">
          <cell r="I19" t="str">
            <v>HEM1221</v>
          </cell>
        </row>
        <row r="20">
          <cell r="I20" t="str">
            <v>HEM1222</v>
          </cell>
        </row>
        <row r="23">
          <cell r="A23" t="str">
            <v>HEM2116 </v>
          </cell>
          <cell r="C23" t="str">
            <v>Z</v>
          </cell>
          <cell r="D23">
            <v>5</v>
          </cell>
          <cell r="E23">
            <v>12</v>
          </cell>
          <cell r="G23">
            <v>11</v>
          </cell>
          <cell r="H23">
            <v>16</v>
          </cell>
          <cell r="I23" t="str">
            <v>HEM2216 </v>
          </cell>
          <cell r="L23">
            <v>5</v>
          </cell>
          <cell r="M23">
            <v>12</v>
          </cell>
          <cell r="O23">
            <v>11</v>
          </cell>
          <cell r="P23">
            <v>16</v>
          </cell>
        </row>
        <row r="24">
          <cell r="A24" t="str">
            <v>HEM2108 </v>
          </cell>
          <cell r="C24" t="str">
            <v>Z</v>
          </cell>
          <cell r="D24">
            <v>2</v>
          </cell>
          <cell r="E24">
            <v>0</v>
          </cell>
          <cell r="G24">
            <v>2</v>
          </cell>
          <cell r="H24">
            <v>4</v>
          </cell>
          <cell r="I24" t="str">
            <v>HEM2214</v>
          </cell>
          <cell r="L24">
            <v>2</v>
          </cell>
          <cell r="M24">
            <v>0</v>
          </cell>
          <cell r="O24">
            <v>2</v>
          </cell>
          <cell r="P24">
            <v>4</v>
          </cell>
        </row>
        <row r="25">
          <cell r="A25" t="str">
            <v>HEM2119 </v>
          </cell>
          <cell r="C25" t="str">
            <v>Z</v>
          </cell>
          <cell r="D25">
            <v>2</v>
          </cell>
          <cell r="E25">
            <v>0</v>
          </cell>
          <cell r="G25">
            <v>2</v>
          </cell>
          <cell r="H25">
            <v>3</v>
          </cell>
          <cell r="I25" t="str">
            <v>HEM2215 </v>
          </cell>
          <cell r="L25">
            <v>2</v>
          </cell>
          <cell r="M25">
            <v>0</v>
          </cell>
          <cell r="O25">
            <v>2</v>
          </cell>
          <cell r="P25">
            <v>3</v>
          </cell>
        </row>
        <row r="26">
          <cell r="A26" t="str">
            <v>HEM2107</v>
          </cell>
          <cell r="C26" t="str">
            <v>Z</v>
          </cell>
          <cell r="D26">
            <v>2</v>
          </cell>
          <cell r="E26">
            <v>0</v>
          </cell>
          <cell r="G26">
            <v>2</v>
          </cell>
          <cell r="H26">
            <v>3</v>
          </cell>
          <cell r="I26" t="str">
            <v>HEM2217</v>
          </cell>
          <cell r="L26">
            <v>2</v>
          </cell>
          <cell r="M26">
            <v>0</v>
          </cell>
          <cell r="O26">
            <v>2</v>
          </cell>
          <cell r="P26">
            <v>3</v>
          </cell>
        </row>
        <row r="27">
          <cell r="D27">
            <v>2</v>
          </cell>
          <cell r="E27">
            <v>0</v>
          </cell>
          <cell r="G27">
            <v>2</v>
          </cell>
          <cell r="H27">
            <v>2</v>
          </cell>
          <cell r="L27">
            <v>2</v>
          </cell>
          <cell r="M27">
            <v>0</v>
          </cell>
          <cell r="O27">
            <v>2</v>
          </cell>
          <cell r="P27">
            <v>2</v>
          </cell>
        </row>
        <row r="28">
          <cell r="D28">
            <v>2</v>
          </cell>
          <cell r="E28">
            <v>0</v>
          </cell>
          <cell r="H28">
            <v>2</v>
          </cell>
          <cell r="L28">
            <v>2</v>
          </cell>
          <cell r="M28">
            <v>0</v>
          </cell>
          <cell r="O28">
            <v>2</v>
          </cell>
          <cell r="P28">
            <v>2</v>
          </cell>
        </row>
        <row r="29">
          <cell r="D29">
            <v>15</v>
          </cell>
          <cell r="E29">
            <v>12</v>
          </cell>
          <cell r="L29">
            <v>15</v>
          </cell>
          <cell r="M29">
            <v>12</v>
          </cell>
          <cell r="O29">
            <v>21</v>
          </cell>
          <cell r="P29">
            <v>30</v>
          </cell>
        </row>
        <row r="31">
          <cell r="A31" t="str">
            <v>SBF2101</v>
          </cell>
        </row>
        <row r="33">
          <cell r="A33" t="str">
            <v>HEM2120</v>
          </cell>
        </row>
        <row r="34">
          <cell r="A34" t="str">
            <v>HEM2121</v>
          </cell>
        </row>
        <row r="35">
          <cell r="A35" t="str">
            <v>HEM2122</v>
          </cell>
        </row>
        <row r="36">
          <cell r="A36" t="str">
            <v>HEM2123</v>
          </cell>
        </row>
        <row r="42">
          <cell r="A42" t="str">
            <v>HEM3119</v>
          </cell>
          <cell r="D42">
            <v>5</v>
          </cell>
          <cell r="E42">
            <v>12</v>
          </cell>
          <cell r="G42">
            <v>11</v>
          </cell>
          <cell r="H42">
            <v>16</v>
          </cell>
          <cell r="I42" t="str">
            <v>HEM3214 </v>
          </cell>
          <cell r="L42">
            <v>5</v>
          </cell>
          <cell r="M42">
            <v>12</v>
          </cell>
          <cell r="O42">
            <v>11</v>
          </cell>
          <cell r="P42">
            <v>16</v>
          </cell>
        </row>
        <row r="43">
          <cell r="A43" t="str">
            <v>HEM3118 </v>
          </cell>
          <cell r="D43">
            <v>2</v>
          </cell>
          <cell r="E43">
            <v>0</v>
          </cell>
          <cell r="G43">
            <v>2</v>
          </cell>
          <cell r="H43">
            <v>3</v>
          </cell>
          <cell r="I43" t="str">
            <v>HEM3215</v>
          </cell>
          <cell r="L43">
            <v>2</v>
          </cell>
          <cell r="M43">
            <v>0</v>
          </cell>
          <cell r="O43">
            <v>2</v>
          </cell>
          <cell r="P43">
            <v>2</v>
          </cell>
        </row>
        <row r="44">
          <cell r="A44" t="str">
            <v>HEM3120</v>
          </cell>
          <cell r="D44">
            <v>2</v>
          </cell>
          <cell r="E44">
            <v>0</v>
          </cell>
          <cell r="G44">
            <v>2</v>
          </cell>
          <cell r="H44">
            <v>3</v>
          </cell>
          <cell r="I44" t="str">
            <v>HEM3216</v>
          </cell>
          <cell r="L44">
            <v>2</v>
          </cell>
          <cell r="M44">
            <v>4</v>
          </cell>
          <cell r="O44">
            <v>4</v>
          </cell>
          <cell r="P44">
            <v>8</v>
          </cell>
        </row>
        <row r="45">
          <cell r="A45" t="str">
            <v>HEM3121</v>
          </cell>
          <cell r="D45">
            <v>2</v>
          </cell>
          <cell r="E45">
            <v>0</v>
          </cell>
          <cell r="G45">
            <v>2</v>
          </cell>
          <cell r="H45">
            <v>4</v>
          </cell>
          <cell r="L45">
            <v>2</v>
          </cell>
          <cell r="M45">
            <v>0</v>
          </cell>
          <cell r="O45">
            <v>2</v>
          </cell>
          <cell r="P45">
            <v>2</v>
          </cell>
        </row>
        <row r="46">
          <cell r="D46">
            <v>2</v>
          </cell>
          <cell r="E46">
            <v>0</v>
          </cell>
          <cell r="G46">
            <v>2</v>
          </cell>
          <cell r="H46">
            <v>2</v>
          </cell>
          <cell r="L46">
            <v>2</v>
          </cell>
          <cell r="M46">
            <v>0</v>
          </cell>
          <cell r="O46">
            <v>2</v>
          </cell>
          <cell r="P46">
            <v>2</v>
          </cell>
        </row>
        <row r="47">
          <cell r="D47">
            <v>2</v>
          </cell>
          <cell r="E47">
            <v>0</v>
          </cell>
          <cell r="G47">
            <v>2</v>
          </cell>
          <cell r="H47">
            <v>2</v>
          </cell>
        </row>
        <row r="48">
          <cell r="D48">
            <v>15</v>
          </cell>
          <cell r="E48">
            <v>12</v>
          </cell>
          <cell r="G48">
            <v>21</v>
          </cell>
          <cell r="H48">
            <v>30</v>
          </cell>
          <cell r="L48">
            <v>13</v>
          </cell>
          <cell r="M48">
            <v>16</v>
          </cell>
        </row>
        <row r="60">
          <cell r="A60" t="str">
            <v>HEM4101</v>
          </cell>
          <cell r="D60">
            <v>5</v>
          </cell>
          <cell r="E60">
            <v>12</v>
          </cell>
          <cell r="G60">
            <v>11</v>
          </cell>
          <cell r="I60" t="str">
            <v>HEM4214 </v>
          </cell>
          <cell r="L60">
            <v>5</v>
          </cell>
          <cell r="M60">
            <v>12</v>
          </cell>
          <cell r="O60">
            <v>11</v>
          </cell>
        </row>
        <row r="61">
          <cell r="A61" t="str">
            <v>HEM4103</v>
          </cell>
          <cell r="I61" t="str">
            <v>HEM4203</v>
          </cell>
        </row>
        <row r="62">
          <cell r="E62">
            <v>0</v>
          </cell>
          <cell r="L62">
            <v>2</v>
          </cell>
          <cell r="M62">
            <v>0</v>
          </cell>
          <cell r="O62">
            <v>2</v>
          </cell>
          <cell r="P62">
            <v>2</v>
          </cell>
        </row>
        <row r="63">
          <cell r="G63">
            <v>21</v>
          </cell>
          <cell r="P63">
            <v>30</v>
          </cell>
        </row>
        <row r="65">
          <cell r="I65" t="str">
            <v>SBF4201</v>
          </cell>
        </row>
        <row r="67">
          <cell r="I67" t="str">
            <v>HEM4217</v>
          </cell>
        </row>
        <row r="68">
          <cell r="I68" t="str">
            <v>HEM4218</v>
          </cell>
        </row>
        <row r="69">
          <cell r="I69" t="str">
            <v>HEM4219</v>
          </cell>
        </row>
        <row r="72">
          <cell r="A72" t="str">
            <v>*YDI1101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tabSelected="1" view="pageBreakPreview" zoomScaleNormal="106" zoomScaleSheetLayoutView="100" workbookViewId="0" topLeftCell="A96">
      <selection activeCell="C16" sqref="C16"/>
    </sheetView>
  </sheetViews>
  <sheetFormatPr defaultColWidth="9.140625" defaultRowHeight="15"/>
  <cols>
    <col min="1" max="1" width="11.00390625" style="0" customWidth="1"/>
    <col min="2" max="2" width="9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2.28125" style="0" customWidth="1"/>
    <col min="10" max="10" width="10.57421875" style="0" customWidth="1"/>
    <col min="11" max="11" width="49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154" t="s">
        <v>146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5.75">
      <c r="A2" s="154" t="s">
        <v>147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5.75">
      <c r="A3" s="154" t="s">
        <v>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142" t="s">
        <v>48</v>
      </c>
      <c r="B5" s="142"/>
      <c r="C5" s="142"/>
      <c r="D5" s="142"/>
      <c r="E5" s="142"/>
      <c r="F5" s="142"/>
      <c r="G5" s="142"/>
      <c r="H5" s="5"/>
      <c r="I5" s="142" t="s">
        <v>49</v>
      </c>
      <c r="J5" s="142"/>
      <c r="K5" s="142"/>
      <c r="L5" s="142"/>
      <c r="M5" s="142"/>
      <c r="N5" s="142"/>
      <c r="O5" s="142"/>
    </row>
    <row r="6" spans="1:15" ht="36.75" customHeight="1">
      <c r="A6" s="1" t="s">
        <v>39</v>
      </c>
      <c r="B6" s="1" t="s">
        <v>40</v>
      </c>
      <c r="C6" s="12" t="s">
        <v>41</v>
      </c>
      <c r="D6" s="13" t="s">
        <v>0</v>
      </c>
      <c r="E6" s="13" t="s">
        <v>1</v>
      </c>
      <c r="F6" s="13" t="s">
        <v>2</v>
      </c>
      <c r="G6" s="13" t="s">
        <v>42</v>
      </c>
      <c r="H6" s="7"/>
      <c r="I6" s="1" t="s">
        <v>39</v>
      </c>
      <c r="J6" s="1" t="s">
        <v>40</v>
      </c>
      <c r="K6" s="12" t="s">
        <v>41</v>
      </c>
      <c r="L6" s="13" t="s">
        <v>0</v>
      </c>
      <c r="M6" s="13" t="s">
        <v>1</v>
      </c>
      <c r="N6" s="13" t="s">
        <v>2</v>
      </c>
      <c r="O6" s="13" t="s">
        <v>42</v>
      </c>
    </row>
    <row r="7" spans="1:15" ht="15.75">
      <c r="A7" s="28" t="str">
        <f>'[1]Sayfa1'!A4</f>
        <v>HEM1110</v>
      </c>
      <c r="B7" s="39" t="str">
        <f>'[1]Sayfa1'!C4</f>
        <v>Z</v>
      </c>
      <c r="C7" s="40" t="s">
        <v>32</v>
      </c>
      <c r="D7" s="39">
        <v>2</v>
      </c>
      <c r="E7" s="39">
        <v>2</v>
      </c>
      <c r="F7" s="39">
        <f>'[1]Sayfa1'!G4</f>
        <v>3</v>
      </c>
      <c r="G7" s="39">
        <v>4</v>
      </c>
      <c r="H7" s="30"/>
      <c r="I7" s="41" t="str">
        <f>'[1]Sayfa1'!I4</f>
        <v>HEM1210</v>
      </c>
      <c r="J7" s="31" t="str">
        <f>'[1]Sayfa1'!K4</f>
        <v>Z</v>
      </c>
      <c r="K7" s="40" t="s">
        <v>148</v>
      </c>
      <c r="L7" s="31">
        <f>'[1]Sayfa1'!L4</f>
        <v>5</v>
      </c>
      <c r="M7" s="31">
        <f>'[1]Sayfa1'!M4</f>
        <v>12</v>
      </c>
      <c r="N7" s="31">
        <f>'[1]Sayfa1'!O4</f>
        <v>11</v>
      </c>
      <c r="O7" s="31">
        <f>'[1]Sayfa1'!P4</f>
        <v>13</v>
      </c>
    </row>
    <row r="8" spans="1:15" ht="15.75">
      <c r="A8" s="28" t="str">
        <f>'[1]Sayfa1'!A5</f>
        <v>HEM1116 </v>
      </c>
      <c r="B8" s="39" t="str">
        <f>'[1]Sayfa1'!C5</f>
        <v>Z</v>
      </c>
      <c r="C8" s="29" t="s">
        <v>33</v>
      </c>
      <c r="D8" s="28">
        <f>'[1]Sayfa1'!D5</f>
        <v>3</v>
      </c>
      <c r="E8" s="28">
        <v>2</v>
      </c>
      <c r="F8" s="28">
        <f>'[1]Sayfa1'!G5</f>
        <v>4</v>
      </c>
      <c r="G8" s="28">
        <v>4</v>
      </c>
      <c r="H8" s="30"/>
      <c r="I8" s="42" t="str">
        <f>'[1]Sayfa1'!I5</f>
        <v>HEM1206</v>
      </c>
      <c r="J8" s="31" t="str">
        <f>'[1]Sayfa1'!K5</f>
        <v>Z</v>
      </c>
      <c r="K8" s="29" t="s">
        <v>43</v>
      </c>
      <c r="L8" s="31">
        <f>'[1]Sayfa1'!L5</f>
        <v>2</v>
      </c>
      <c r="M8" s="31">
        <f>'[1]Sayfa1'!M5</f>
        <v>0</v>
      </c>
      <c r="N8" s="31">
        <f>'[1]Sayfa1'!O5</f>
        <v>2</v>
      </c>
      <c r="O8" s="31">
        <v>3</v>
      </c>
    </row>
    <row r="9" spans="1:15" ht="15.75">
      <c r="A9" s="28" t="str">
        <f>'[1]Sayfa1'!A6</f>
        <v>HEM1113</v>
      </c>
      <c r="B9" s="39" t="str">
        <f>'[1]Sayfa1'!C6</f>
        <v>Z</v>
      </c>
      <c r="C9" s="29" t="s">
        <v>34</v>
      </c>
      <c r="D9" s="28">
        <f>'[1]Sayfa1'!D6</f>
        <v>2</v>
      </c>
      <c r="E9" s="28">
        <f>'[1]Sayfa1'!E6</f>
        <v>0</v>
      </c>
      <c r="F9" s="51">
        <f>'[1]Sayfa1'!G6</f>
        <v>2</v>
      </c>
      <c r="G9" s="28">
        <f>'[1]Sayfa1'!H6</f>
        <v>3</v>
      </c>
      <c r="H9" s="30"/>
      <c r="I9" s="42" t="str">
        <f>'[1]Sayfa1'!I6</f>
        <v>HEM1208</v>
      </c>
      <c r="J9" s="31" t="str">
        <f>'[1]Sayfa1'!K6</f>
        <v>Z</v>
      </c>
      <c r="K9" s="32" t="s">
        <v>44</v>
      </c>
      <c r="L9" s="31">
        <f>'[1]Sayfa1'!L6</f>
        <v>2</v>
      </c>
      <c r="M9" s="31">
        <f>'[1]Sayfa1'!M6</f>
        <v>0</v>
      </c>
      <c r="N9" s="31">
        <f>'[1]Sayfa1'!O6</f>
        <v>2</v>
      </c>
      <c r="O9" s="31">
        <f>'[1]Sayfa1'!P6</f>
        <v>2</v>
      </c>
    </row>
    <row r="10" spans="1:15" ht="15.75">
      <c r="A10" s="28" t="str">
        <f>'[1]Sayfa1'!A7</f>
        <v>HEM1114 </v>
      </c>
      <c r="B10" s="39" t="str">
        <f>'[1]Sayfa1'!C7</f>
        <v>Z</v>
      </c>
      <c r="C10" s="32" t="s">
        <v>35</v>
      </c>
      <c r="D10" s="28">
        <f>'[1]Sayfa1'!D7</f>
        <v>2</v>
      </c>
      <c r="E10" s="28">
        <f>'[1]Sayfa1'!E7</f>
        <v>0</v>
      </c>
      <c r="F10" s="28">
        <f>'[1]Sayfa1'!G7</f>
        <v>2</v>
      </c>
      <c r="G10" s="28">
        <v>3</v>
      </c>
      <c r="H10" s="30"/>
      <c r="I10" s="42" t="str">
        <f>'[1]Sayfa1'!I7</f>
        <v>HEM1209</v>
      </c>
      <c r="J10" s="31" t="str">
        <f>'[1]Sayfa1'!K7</f>
        <v>Z</v>
      </c>
      <c r="K10" s="32" t="s">
        <v>45</v>
      </c>
      <c r="L10" s="31">
        <f>'[1]Sayfa1'!L7</f>
        <v>2</v>
      </c>
      <c r="M10" s="31">
        <f>'[1]Sayfa1'!M7</f>
        <v>0</v>
      </c>
      <c r="N10" s="31">
        <f>'[1]Sayfa1'!O7</f>
        <v>2</v>
      </c>
      <c r="O10" s="31">
        <f>'[1]Sayfa1'!P7</f>
        <v>2</v>
      </c>
    </row>
    <row r="11" spans="1:15" ht="15.75">
      <c r="A11" s="28" t="str">
        <f>'[1]Sayfa1'!A8</f>
        <v>HEM1115 </v>
      </c>
      <c r="B11" s="39" t="str">
        <f>'[1]Sayfa1'!C8</f>
        <v>Z</v>
      </c>
      <c r="C11" s="32" t="s">
        <v>36</v>
      </c>
      <c r="D11" s="28">
        <f>'[1]Sayfa1'!D8</f>
        <v>2</v>
      </c>
      <c r="E11" s="28">
        <f>'[1]Sayfa1'!E8</f>
        <v>0</v>
      </c>
      <c r="F11" s="28">
        <f>'[1]Sayfa1'!G8</f>
        <v>2</v>
      </c>
      <c r="G11" s="28">
        <f>'[1]Sayfa1'!H8</f>
        <v>2</v>
      </c>
      <c r="H11" s="30"/>
      <c r="I11" s="42"/>
      <c r="J11" s="31" t="str">
        <f>'[1]Sayfa1'!K8</f>
        <v>S</v>
      </c>
      <c r="K11" s="29" t="s">
        <v>46</v>
      </c>
      <c r="L11" s="31">
        <f>'[1]Sayfa1'!L8</f>
        <v>2</v>
      </c>
      <c r="M11" s="31">
        <f>'[1]Sayfa1'!M8</f>
        <v>0</v>
      </c>
      <c r="N11" s="31">
        <f>'[1]Sayfa1'!O8</f>
        <v>2</v>
      </c>
      <c r="O11" s="31">
        <f>'[1]Sayfa1'!P8</f>
        <v>2</v>
      </c>
    </row>
    <row r="12" spans="1:15" ht="15.75">
      <c r="A12" s="28" t="str">
        <f>'[1]Sayfa1'!A9</f>
        <v>HEM1118 </v>
      </c>
      <c r="B12" s="39" t="str">
        <f>'[1]Sayfa1'!C9</f>
        <v>Z</v>
      </c>
      <c r="C12" s="29" t="s">
        <v>37</v>
      </c>
      <c r="D12" s="28">
        <f>'[1]Sayfa1'!D9</f>
        <v>2</v>
      </c>
      <c r="E12" s="28">
        <f>'[1]Sayfa1'!E9</f>
        <v>0</v>
      </c>
      <c r="F12" s="28">
        <f>'[1]Sayfa1'!G9</f>
        <v>2</v>
      </c>
      <c r="G12" s="28">
        <f>'[1]Sayfa1'!H9</f>
        <v>2</v>
      </c>
      <c r="H12" s="30"/>
      <c r="I12" s="42"/>
      <c r="J12" s="31" t="str">
        <f>'[1]Sayfa1'!K9</f>
        <v>S</v>
      </c>
      <c r="K12" s="32" t="s">
        <v>47</v>
      </c>
      <c r="L12" s="31">
        <f>'[1]Sayfa1'!L9</f>
        <v>2</v>
      </c>
      <c r="M12" s="31">
        <f>'[1]Sayfa1'!M9</f>
        <v>0</v>
      </c>
      <c r="N12" s="31">
        <f>'[1]Sayfa1'!O9</f>
        <v>2</v>
      </c>
      <c r="O12" s="31">
        <f>'[1]Sayfa1'!P9</f>
        <v>2</v>
      </c>
    </row>
    <row r="13" spans="1:15" ht="15.75">
      <c r="A13" s="28" t="s">
        <v>14</v>
      </c>
      <c r="B13" s="39" t="s">
        <v>7</v>
      </c>
      <c r="C13" s="29" t="s">
        <v>150</v>
      </c>
      <c r="D13" s="28">
        <v>3</v>
      </c>
      <c r="E13" s="28">
        <v>0</v>
      </c>
      <c r="F13" s="28">
        <v>3</v>
      </c>
      <c r="G13" s="28">
        <v>4</v>
      </c>
      <c r="H13" s="30"/>
      <c r="I13" s="42"/>
      <c r="J13" s="31"/>
      <c r="K13" s="32"/>
      <c r="L13" s="31"/>
      <c r="M13" s="31"/>
      <c r="N13" s="31"/>
      <c r="O13" s="31"/>
    </row>
    <row r="14" spans="1:15" ht="15.75">
      <c r="A14" s="28"/>
      <c r="B14" s="39" t="s">
        <v>8</v>
      </c>
      <c r="C14" s="29" t="s">
        <v>151</v>
      </c>
      <c r="D14" s="28">
        <f>'[1]Sayfa1'!D10</f>
        <v>2</v>
      </c>
      <c r="E14" s="28">
        <f>'[1]Sayfa1'!E10</f>
        <v>0</v>
      </c>
      <c r="F14" s="28">
        <f>'[1]Sayfa1'!G10</f>
        <v>2</v>
      </c>
      <c r="G14" s="28">
        <f>'[1]Sayfa1'!H10</f>
        <v>2</v>
      </c>
      <c r="H14" s="30"/>
      <c r="I14" s="42"/>
      <c r="J14" s="31"/>
      <c r="K14" s="32"/>
      <c r="L14" s="58"/>
      <c r="M14" s="58"/>
      <c r="N14" s="58"/>
      <c r="O14" s="58"/>
    </row>
    <row r="15" spans="1:15" ht="15.75">
      <c r="A15" s="28"/>
      <c r="B15" s="28"/>
      <c r="C15" s="33" t="s">
        <v>155</v>
      </c>
      <c r="D15" s="93">
        <v>19</v>
      </c>
      <c r="E15" s="93">
        <v>2</v>
      </c>
      <c r="F15" s="93">
        <v>20</v>
      </c>
      <c r="G15" s="93">
        <v>24</v>
      </c>
      <c r="H15" s="30"/>
      <c r="I15" s="42"/>
      <c r="J15" s="31"/>
      <c r="K15" s="36" t="s">
        <v>155</v>
      </c>
      <c r="L15" s="35">
        <f>'[1]Sayfa1'!L11</f>
        <v>15</v>
      </c>
      <c r="M15" s="35">
        <f>'[1]Sayfa1'!M11</f>
        <v>12</v>
      </c>
      <c r="N15" s="35">
        <f>'[1]Sayfa1'!O11</f>
        <v>21</v>
      </c>
      <c r="O15" s="35">
        <v>24</v>
      </c>
    </row>
    <row r="16" spans="1:15" s="48" customFormat="1" ht="30">
      <c r="A16" s="31" t="s">
        <v>3</v>
      </c>
      <c r="B16" s="28" t="s">
        <v>7</v>
      </c>
      <c r="C16" s="32" t="s">
        <v>152</v>
      </c>
      <c r="D16" s="28">
        <v>2</v>
      </c>
      <c r="E16" s="28">
        <v>0</v>
      </c>
      <c r="F16" s="28">
        <v>2</v>
      </c>
      <c r="G16" s="28">
        <v>2</v>
      </c>
      <c r="H16" s="47"/>
      <c r="I16" s="31" t="s">
        <v>4</v>
      </c>
      <c r="J16" s="31" t="s">
        <v>7</v>
      </c>
      <c r="K16" s="32" t="s">
        <v>156</v>
      </c>
      <c r="L16" s="31">
        <v>2</v>
      </c>
      <c r="M16" s="31">
        <v>0</v>
      </c>
      <c r="N16" s="31">
        <v>2</v>
      </c>
      <c r="O16" s="31">
        <v>2</v>
      </c>
    </row>
    <row r="17" spans="1:15" s="48" customFormat="1" ht="15">
      <c r="A17" s="31" t="s">
        <v>5</v>
      </c>
      <c r="B17" s="28" t="s">
        <v>7</v>
      </c>
      <c r="C17" s="32" t="s">
        <v>153</v>
      </c>
      <c r="D17" s="28">
        <v>2</v>
      </c>
      <c r="E17" s="28">
        <v>0</v>
      </c>
      <c r="F17" s="28">
        <v>2</v>
      </c>
      <c r="G17" s="28">
        <v>2</v>
      </c>
      <c r="H17" s="47"/>
      <c r="I17" s="31" t="s">
        <v>6</v>
      </c>
      <c r="J17" s="31" t="s">
        <v>7</v>
      </c>
      <c r="K17" s="32" t="s">
        <v>157</v>
      </c>
      <c r="L17" s="31">
        <v>2</v>
      </c>
      <c r="M17" s="31">
        <v>0</v>
      </c>
      <c r="N17" s="31">
        <v>2</v>
      </c>
      <c r="O17" s="31">
        <v>2</v>
      </c>
    </row>
    <row r="18" spans="1:15" ht="15">
      <c r="A18" s="31" t="s">
        <v>9</v>
      </c>
      <c r="B18" s="28" t="s">
        <v>7</v>
      </c>
      <c r="C18" s="32" t="s">
        <v>154</v>
      </c>
      <c r="D18" s="79">
        <v>2</v>
      </c>
      <c r="E18" s="79">
        <v>0</v>
      </c>
      <c r="F18" s="79">
        <v>2</v>
      </c>
      <c r="G18" s="79">
        <v>2</v>
      </c>
      <c r="H18" s="30"/>
      <c r="I18" s="57" t="s">
        <v>10</v>
      </c>
      <c r="J18" s="31" t="s">
        <v>7</v>
      </c>
      <c r="K18" s="32" t="s">
        <v>158</v>
      </c>
      <c r="L18" s="50">
        <v>2</v>
      </c>
      <c r="M18" s="50">
        <v>0</v>
      </c>
      <c r="N18" s="50">
        <v>2</v>
      </c>
      <c r="O18" s="50">
        <v>2</v>
      </c>
    </row>
    <row r="19" spans="1:15" ht="15">
      <c r="A19" s="155" t="s">
        <v>38</v>
      </c>
      <c r="B19" s="156"/>
      <c r="C19" s="157"/>
      <c r="D19" s="34">
        <v>25</v>
      </c>
      <c r="E19" s="34">
        <v>2</v>
      </c>
      <c r="F19" s="34">
        <v>26</v>
      </c>
      <c r="G19" s="34">
        <v>30</v>
      </c>
      <c r="H19" s="49"/>
      <c r="I19" s="155" t="s">
        <v>38</v>
      </c>
      <c r="J19" s="156"/>
      <c r="K19" s="157"/>
      <c r="L19" s="34">
        <v>21</v>
      </c>
      <c r="M19" s="34">
        <v>12</v>
      </c>
      <c r="N19" s="34">
        <v>27</v>
      </c>
      <c r="O19" s="34">
        <v>30</v>
      </c>
    </row>
    <row r="20" spans="1:15" ht="19.5" customHeight="1">
      <c r="A20" s="2"/>
      <c r="B20" s="2"/>
      <c r="C20" s="2"/>
      <c r="D20" s="2"/>
      <c r="E20" s="2"/>
      <c r="F20" s="2"/>
      <c r="G20" s="2"/>
      <c r="H20" s="2"/>
      <c r="I20" s="26"/>
      <c r="J20" s="27"/>
      <c r="K20" s="27"/>
      <c r="L20" s="27"/>
      <c r="M20" s="27"/>
      <c r="N20" s="27"/>
      <c r="O20" s="27"/>
    </row>
    <row r="21" spans="1:15" ht="15.75">
      <c r="A21" s="142" t="s">
        <v>50</v>
      </c>
      <c r="B21" s="142"/>
      <c r="C21" s="142"/>
      <c r="D21" s="142"/>
      <c r="E21" s="142"/>
      <c r="F21" s="142"/>
      <c r="G21" s="142"/>
      <c r="H21" s="9"/>
      <c r="I21" s="142" t="s">
        <v>51</v>
      </c>
      <c r="J21" s="142"/>
      <c r="K21" s="142"/>
      <c r="L21" s="142"/>
      <c r="M21" s="142"/>
      <c r="N21" s="142"/>
      <c r="O21" s="142"/>
    </row>
    <row r="22" spans="1:15" ht="30">
      <c r="A22" s="1" t="s">
        <v>39</v>
      </c>
      <c r="B22" s="1" t="s">
        <v>40</v>
      </c>
      <c r="C22" s="12" t="s">
        <v>41</v>
      </c>
      <c r="D22" s="13" t="s">
        <v>0</v>
      </c>
      <c r="E22" s="13" t="s">
        <v>1</v>
      </c>
      <c r="F22" s="13" t="s">
        <v>2</v>
      </c>
      <c r="G22" s="13" t="s">
        <v>42</v>
      </c>
      <c r="H22" s="7"/>
      <c r="I22" s="1" t="s">
        <v>39</v>
      </c>
      <c r="J22" s="1" t="s">
        <v>40</v>
      </c>
      <c r="K22" s="12" t="s">
        <v>41</v>
      </c>
      <c r="L22" s="13" t="s">
        <v>0</v>
      </c>
      <c r="M22" s="13" t="s">
        <v>1</v>
      </c>
      <c r="N22" s="13" t="s">
        <v>2</v>
      </c>
      <c r="O22" s="13" t="s">
        <v>42</v>
      </c>
    </row>
    <row r="23" spans="1:21" ht="15.75">
      <c r="A23" s="41" t="str">
        <f>'[1]Sayfa1'!A23</f>
        <v>HEM2116 </v>
      </c>
      <c r="B23" s="39" t="str">
        <f>'[1]Sayfa1'!C23</f>
        <v>Z</v>
      </c>
      <c r="C23" s="29" t="s">
        <v>58</v>
      </c>
      <c r="D23" s="28">
        <f>'[1]Sayfa1'!D23</f>
        <v>5</v>
      </c>
      <c r="E23" s="28">
        <f>'[1]Sayfa1'!E23</f>
        <v>12</v>
      </c>
      <c r="F23" s="28">
        <f>'[1]Sayfa1'!G23</f>
        <v>11</v>
      </c>
      <c r="G23" s="28">
        <f>'[1]Sayfa1'!H23</f>
        <v>16</v>
      </c>
      <c r="H23" s="37"/>
      <c r="I23" s="28" t="str">
        <f>'[1]Sayfa1'!I23</f>
        <v>HEM2216 </v>
      </c>
      <c r="J23" s="39" t="str">
        <f>B23</f>
        <v>Z</v>
      </c>
      <c r="K23" s="29" t="s">
        <v>63</v>
      </c>
      <c r="L23" s="28">
        <f>'[1]Sayfa1'!L23</f>
        <v>5</v>
      </c>
      <c r="M23" s="28">
        <f>'[1]Sayfa1'!M23</f>
        <v>12</v>
      </c>
      <c r="N23" s="28">
        <f>'[1]Sayfa1'!O23</f>
        <v>11</v>
      </c>
      <c r="O23" s="28">
        <f>'[1]Sayfa1'!P23</f>
        <v>16</v>
      </c>
      <c r="P23" s="54"/>
      <c r="Q23" s="53"/>
      <c r="R23" s="53"/>
      <c r="S23" s="53"/>
      <c r="T23" s="53"/>
      <c r="U23" s="53"/>
    </row>
    <row r="24" spans="1:15" ht="15.75">
      <c r="A24" s="42" t="str">
        <f>'[1]Sayfa1'!A24</f>
        <v>HEM2108 </v>
      </c>
      <c r="B24" s="39" t="str">
        <f>'[1]Sayfa1'!C24</f>
        <v>Z</v>
      </c>
      <c r="C24" s="32" t="s">
        <v>59</v>
      </c>
      <c r="D24" s="28">
        <f>'[1]Sayfa1'!D24</f>
        <v>2</v>
      </c>
      <c r="E24" s="28">
        <f>'[1]Sayfa1'!E24</f>
        <v>0</v>
      </c>
      <c r="F24" s="28">
        <f>'[1]Sayfa1'!G24</f>
        <v>2</v>
      </c>
      <c r="G24" s="28">
        <f>'[1]Sayfa1'!H24</f>
        <v>4</v>
      </c>
      <c r="H24" s="37"/>
      <c r="I24" s="28" t="str">
        <f>'[1]Sayfa1'!I24</f>
        <v>HEM2214</v>
      </c>
      <c r="J24" s="39" t="str">
        <f>B24</f>
        <v>Z</v>
      </c>
      <c r="K24" s="29" t="s">
        <v>64</v>
      </c>
      <c r="L24" s="28">
        <f>'[1]Sayfa1'!L24</f>
        <v>2</v>
      </c>
      <c r="M24" s="28">
        <f>'[1]Sayfa1'!M24</f>
        <v>0</v>
      </c>
      <c r="N24" s="28">
        <f>'[1]Sayfa1'!O24</f>
        <v>2</v>
      </c>
      <c r="O24" s="28">
        <f>'[1]Sayfa1'!P24</f>
        <v>4</v>
      </c>
    </row>
    <row r="25" spans="1:15" ht="15.75">
      <c r="A25" s="41" t="str">
        <f>'[1]Sayfa1'!A25</f>
        <v>HEM2119 </v>
      </c>
      <c r="B25" s="39" t="str">
        <f>'[1]Sayfa1'!C25</f>
        <v>Z</v>
      </c>
      <c r="C25" s="29" t="s">
        <v>60</v>
      </c>
      <c r="D25" s="28">
        <f>'[1]Sayfa1'!D25</f>
        <v>2</v>
      </c>
      <c r="E25" s="28">
        <f>'[1]Sayfa1'!E25</f>
        <v>0</v>
      </c>
      <c r="F25" s="28">
        <f>'[1]Sayfa1'!G25</f>
        <v>2</v>
      </c>
      <c r="G25" s="28">
        <f>'[1]Sayfa1'!H25</f>
        <v>3</v>
      </c>
      <c r="H25" s="37"/>
      <c r="I25" s="28" t="str">
        <f>'[1]Sayfa1'!I25</f>
        <v>HEM2215 </v>
      </c>
      <c r="J25" s="39" t="str">
        <f>B25</f>
        <v>Z</v>
      </c>
      <c r="K25" s="29" t="s">
        <v>65</v>
      </c>
      <c r="L25" s="28">
        <f>'[1]Sayfa1'!L25</f>
        <v>2</v>
      </c>
      <c r="M25" s="28">
        <f>'[1]Sayfa1'!M25</f>
        <v>0</v>
      </c>
      <c r="N25" s="28">
        <f>'[1]Sayfa1'!O25</f>
        <v>2</v>
      </c>
      <c r="O25" s="28">
        <f>'[1]Sayfa1'!P25</f>
        <v>3</v>
      </c>
    </row>
    <row r="26" spans="1:15" ht="15.75">
      <c r="A26" s="41" t="str">
        <f>'[1]Sayfa1'!A26</f>
        <v>HEM2107</v>
      </c>
      <c r="B26" s="39" t="str">
        <f>'[1]Sayfa1'!C26</f>
        <v>Z</v>
      </c>
      <c r="C26" s="29" t="s">
        <v>61</v>
      </c>
      <c r="D26" s="28">
        <f>'[1]Sayfa1'!D26</f>
        <v>2</v>
      </c>
      <c r="E26" s="28">
        <f>'[1]Sayfa1'!E26</f>
        <v>0</v>
      </c>
      <c r="F26" s="28">
        <f>'[1]Sayfa1'!G26</f>
        <v>2</v>
      </c>
      <c r="G26" s="28">
        <f>'[1]Sayfa1'!H26</f>
        <v>3</v>
      </c>
      <c r="H26" s="37"/>
      <c r="I26" s="28" t="str">
        <f>'[1]Sayfa1'!I26</f>
        <v>HEM2217</v>
      </c>
      <c r="J26" s="39" t="str">
        <f>B26</f>
        <v>Z</v>
      </c>
      <c r="K26" s="29" t="s">
        <v>66</v>
      </c>
      <c r="L26" s="28">
        <f>'[1]Sayfa1'!L26</f>
        <v>2</v>
      </c>
      <c r="M26" s="28">
        <f>'[1]Sayfa1'!M26</f>
        <v>0</v>
      </c>
      <c r="N26" s="28">
        <f>'[1]Sayfa1'!O26</f>
        <v>2</v>
      </c>
      <c r="O26" s="28">
        <f>'[1]Sayfa1'!P26</f>
        <v>3</v>
      </c>
    </row>
    <row r="27" spans="1:15" ht="15.75">
      <c r="A27" s="41"/>
      <c r="B27" s="39" t="s">
        <v>8</v>
      </c>
      <c r="C27" s="29" t="s">
        <v>151</v>
      </c>
      <c r="D27" s="28">
        <f>'[1]Sayfa1'!D27</f>
        <v>2</v>
      </c>
      <c r="E27" s="28">
        <f>'[1]Sayfa1'!E27</f>
        <v>0</v>
      </c>
      <c r="F27" s="28">
        <f>'[1]Sayfa1'!G27</f>
        <v>2</v>
      </c>
      <c r="G27" s="28">
        <f>'[1]Sayfa1'!H27</f>
        <v>2</v>
      </c>
      <c r="H27" s="37"/>
      <c r="I27" s="28"/>
      <c r="J27" s="39" t="s">
        <v>8</v>
      </c>
      <c r="K27" s="29" t="s">
        <v>46</v>
      </c>
      <c r="L27" s="28">
        <f>'[1]Sayfa1'!L27</f>
        <v>2</v>
      </c>
      <c r="M27" s="28">
        <f>'[1]Sayfa1'!M27</f>
        <v>0</v>
      </c>
      <c r="N27" s="28">
        <f>'[1]Sayfa1'!O27</f>
        <v>2</v>
      </c>
      <c r="O27" s="28">
        <f>'[1]Sayfa1'!P27</f>
        <v>2</v>
      </c>
    </row>
    <row r="28" spans="1:15" ht="15.75">
      <c r="A28" s="41"/>
      <c r="B28" s="39" t="s">
        <v>8</v>
      </c>
      <c r="C28" s="29" t="s">
        <v>159</v>
      </c>
      <c r="D28" s="28">
        <f>'[1]Sayfa1'!D28</f>
        <v>2</v>
      </c>
      <c r="E28" s="28">
        <f>'[1]Sayfa1'!E28</f>
        <v>0</v>
      </c>
      <c r="F28" s="28">
        <v>2</v>
      </c>
      <c r="G28" s="28">
        <f>'[1]Sayfa1'!H28</f>
        <v>2</v>
      </c>
      <c r="H28" s="37"/>
      <c r="I28" s="28"/>
      <c r="J28" s="39" t="s">
        <v>8</v>
      </c>
      <c r="K28" s="29" t="s">
        <v>47</v>
      </c>
      <c r="L28" s="28">
        <f>'[1]Sayfa1'!L28</f>
        <v>2</v>
      </c>
      <c r="M28" s="28">
        <f>'[1]Sayfa1'!M28</f>
        <v>0</v>
      </c>
      <c r="N28" s="28">
        <f>'[1]Sayfa1'!O28</f>
        <v>2</v>
      </c>
      <c r="O28" s="28">
        <f>'[1]Sayfa1'!P28</f>
        <v>2</v>
      </c>
    </row>
    <row r="29" spans="1:15" ht="15.75">
      <c r="A29" s="161" t="s">
        <v>38</v>
      </c>
      <c r="B29" s="162"/>
      <c r="C29" s="163"/>
      <c r="D29" s="34">
        <f>'[1]Sayfa1'!D29</f>
        <v>15</v>
      </c>
      <c r="E29" s="34">
        <f>'[1]Sayfa1'!E29</f>
        <v>12</v>
      </c>
      <c r="F29" s="34">
        <v>21</v>
      </c>
      <c r="G29" s="34">
        <v>30</v>
      </c>
      <c r="H29" s="37"/>
      <c r="I29" s="161" t="s">
        <v>38</v>
      </c>
      <c r="J29" s="162"/>
      <c r="K29" s="163"/>
      <c r="L29" s="34">
        <f>'[1]Sayfa1'!L29</f>
        <v>15</v>
      </c>
      <c r="M29" s="34">
        <f>'[1]Sayfa1'!M29</f>
        <v>12</v>
      </c>
      <c r="N29" s="34">
        <f>'[1]Sayfa1'!O29</f>
        <v>21</v>
      </c>
      <c r="O29" s="34">
        <f>'[1]Sayfa1'!P29</f>
        <v>30</v>
      </c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142" t="s">
        <v>52</v>
      </c>
      <c r="B31" s="142"/>
      <c r="C31" s="142"/>
      <c r="D31" s="142"/>
      <c r="E31" s="142"/>
      <c r="F31" s="142"/>
      <c r="G31" s="142"/>
      <c r="H31" s="25"/>
      <c r="I31" s="142" t="s">
        <v>53</v>
      </c>
      <c r="J31" s="142"/>
      <c r="K31" s="142"/>
      <c r="L31" s="142"/>
      <c r="M31" s="142"/>
      <c r="N31" s="142"/>
      <c r="O31" s="142"/>
    </row>
    <row r="32" spans="1:15" ht="30">
      <c r="A32" s="1" t="s">
        <v>39</v>
      </c>
      <c r="B32" s="1" t="s">
        <v>40</v>
      </c>
      <c r="C32" s="12" t="s">
        <v>41</v>
      </c>
      <c r="D32" s="13" t="s">
        <v>0</v>
      </c>
      <c r="E32" s="13" t="s">
        <v>1</v>
      </c>
      <c r="F32" s="13" t="s">
        <v>2</v>
      </c>
      <c r="G32" s="13" t="s">
        <v>42</v>
      </c>
      <c r="H32" s="8"/>
      <c r="I32" s="1" t="s">
        <v>39</v>
      </c>
      <c r="J32" s="1" t="s">
        <v>40</v>
      </c>
      <c r="K32" s="12" t="s">
        <v>41</v>
      </c>
      <c r="L32" s="13" t="s">
        <v>0</v>
      </c>
      <c r="M32" s="13" t="s">
        <v>1</v>
      </c>
      <c r="N32" s="13" t="s">
        <v>2</v>
      </c>
      <c r="O32" s="13" t="s">
        <v>42</v>
      </c>
    </row>
    <row r="33" spans="1:15" ht="15.75">
      <c r="A33" s="39" t="str">
        <f>'[1]Sayfa1'!A42</f>
        <v>HEM3119</v>
      </c>
      <c r="B33" s="39" t="str">
        <f>B23</f>
        <v>Z</v>
      </c>
      <c r="C33" s="40" t="s">
        <v>135</v>
      </c>
      <c r="D33" s="39">
        <f>'[1]Sayfa1'!D42</f>
        <v>5</v>
      </c>
      <c r="E33" s="39">
        <f>'[1]Sayfa1'!E42</f>
        <v>12</v>
      </c>
      <c r="F33" s="39">
        <f>'[1]Sayfa1'!G42</f>
        <v>11</v>
      </c>
      <c r="G33" s="39">
        <f>'[1]Sayfa1'!H42</f>
        <v>16</v>
      </c>
      <c r="H33" s="37"/>
      <c r="I33" s="28" t="str">
        <f>'[1]Sayfa1'!I42</f>
        <v>HEM3214 </v>
      </c>
      <c r="J33" s="39" t="str">
        <f>B33</f>
        <v>Z</v>
      </c>
      <c r="K33" s="29" t="s">
        <v>160</v>
      </c>
      <c r="L33" s="39">
        <f>'[1]Sayfa1'!L42</f>
        <v>5</v>
      </c>
      <c r="M33" s="39">
        <f>'[1]Sayfa1'!M42</f>
        <v>12</v>
      </c>
      <c r="N33" s="39">
        <f>'[1]Sayfa1'!O42</f>
        <v>11</v>
      </c>
      <c r="O33" s="39">
        <f>'[1]Sayfa1'!P42</f>
        <v>16</v>
      </c>
    </row>
    <row r="34" spans="1:15" ht="15.75">
      <c r="A34" s="39" t="str">
        <f>'[1]Sayfa1'!A43</f>
        <v>HEM3118 </v>
      </c>
      <c r="B34" s="39" t="str">
        <f>B24</f>
        <v>Z</v>
      </c>
      <c r="C34" s="40" t="s">
        <v>67</v>
      </c>
      <c r="D34" s="39">
        <f>'[1]Sayfa1'!D43</f>
        <v>2</v>
      </c>
      <c r="E34" s="39">
        <f>'[1]Sayfa1'!E43</f>
        <v>0</v>
      </c>
      <c r="F34" s="39">
        <f>'[1]Sayfa1'!G43</f>
        <v>2</v>
      </c>
      <c r="G34" s="39">
        <f>'[1]Sayfa1'!H43</f>
        <v>3</v>
      </c>
      <c r="H34" s="37"/>
      <c r="I34" s="28" t="str">
        <f>'[1]Sayfa1'!I43</f>
        <v>HEM3215</v>
      </c>
      <c r="J34" s="39" t="str">
        <f>B34</f>
        <v>Z</v>
      </c>
      <c r="K34" s="29" t="s">
        <v>70</v>
      </c>
      <c r="L34" s="39">
        <f>'[1]Sayfa1'!L43</f>
        <v>2</v>
      </c>
      <c r="M34" s="39">
        <f>'[1]Sayfa1'!M43</f>
        <v>0</v>
      </c>
      <c r="N34" s="39">
        <f>'[1]Sayfa1'!O43</f>
        <v>2</v>
      </c>
      <c r="O34" s="39">
        <f>'[1]Sayfa1'!P43</f>
        <v>2</v>
      </c>
    </row>
    <row r="35" spans="1:15" ht="15.75">
      <c r="A35" s="39" t="str">
        <f>'[1]Sayfa1'!A44</f>
        <v>HEM3120</v>
      </c>
      <c r="B35" s="39" t="str">
        <f>B25</f>
        <v>Z</v>
      </c>
      <c r="C35" s="40" t="s">
        <v>68</v>
      </c>
      <c r="D35" s="39">
        <f>'[1]Sayfa1'!D44</f>
        <v>2</v>
      </c>
      <c r="E35" s="39">
        <f>'[1]Sayfa1'!E44</f>
        <v>0</v>
      </c>
      <c r="F35" s="39">
        <f>'[1]Sayfa1'!G44</f>
        <v>2</v>
      </c>
      <c r="G35" s="39">
        <f>'[1]Sayfa1'!H44</f>
        <v>3</v>
      </c>
      <c r="H35" s="37"/>
      <c r="I35" s="28" t="str">
        <f>'[1]Sayfa1'!I44</f>
        <v>HEM3216</v>
      </c>
      <c r="J35" s="39" t="str">
        <f>B35</f>
        <v>Z</v>
      </c>
      <c r="K35" s="29" t="s">
        <v>71</v>
      </c>
      <c r="L35" s="39">
        <f>'[1]Sayfa1'!L44</f>
        <v>2</v>
      </c>
      <c r="M35" s="39">
        <f>'[1]Sayfa1'!M44</f>
        <v>4</v>
      </c>
      <c r="N35" s="39">
        <f>'[1]Sayfa1'!O44</f>
        <v>4</v>
      </c>
      <c r="O35" s="39">
        <f>'[1]Sayfa1'!P44</f>
        <v>8</v>
      </c>
    </row>
    <row r="36" spans="1:15" ht="15.75">
      <c r="A36" s="39" t="str">
        <f>'[1]Sayfa1'!A45</f>
        <v>HEM3121</v>
      </c>
      <c r="B36" s="39" t="str">
        <f>B26</f>
        <v>Z</v>
      </c>
      <c r="C36" s="40" t="s">
        <v>69</v>
      </c>
      <c r="D36" s="39">
        <f>'[1]Sayfa1'!D45</f>
        <v>2</v>
      </c>
      <c r="E36" s="39">
        <f>'[1]Sayfa1'!E45</f>
        <v>0</v>
      </c>
      <c r="F36" s="39">
        <f>'[1]Sayfa1'!G45</f>
        <v>2</v>
      </c>
      <c r="G36" s="39">
        <f>'[1]Sayfa1'!H45</f>
        <v>4</v>
      </c>
      <c r="H36" s="37"/>
      <c r="I36" s="28"/>
      <c r="J36" s="28" t="s">
        <v>8</v>
      </c>
      <c r="K36" s="29" t="s">
        <v>46</v>
      </c>
      <c r="L36" s="28">
        <f>'[1]Sayfa1'!L45</f>
        <v>2</v>
      </c>
      <c r="M36" s="28">
        <f>'[1]Sayfa1'!M45</f>
        <v>0</v>
      </c>
      <c r="N36" s="28">
        <f>'[1]Sayfa1'!O45</f>
        <v>2</v>
      </c>
      <c r="O36" s="28">
        <f>'[1]Sayfa1'!P45</f>
        <v>2</v>
      </c>
    </row>
    <row r="37" spans="1:15" ht="15.75">
      <c r="A37" s="39"/>
      <c r="B37" s="39" t="s">
        <v>8</v>
      </c>
      <c r="C37" s="40" t="s">
        <v>151</v>
      </c>
      <c r="D37" s="28">
        <f>'[1]Sayfa1'!D46</f>
        <v>2</v>
      </c>
      <c r="E37" s="28">
        <f>'[1]Sayfa1'!E46</f>
        <v>0</v>
      </c>
      <c r="F37" s="28">
        <f>'[1]Sayfa1'!G46</f>
        <v>2</v>
      </c>
      <c r="G37" s="28">
        <f>'[1]Sayfa1'!H46</f>
        <v>2</v>
      </c>
      <c r="H37" s="37"/>
      <c r="I37" s="28"/>
      <c r="J37" s="28" t="s">
        <v>8</v>
      </c>
      <c r="K37" s="29" t="s">
        <v>47</v>
      </c>
      <c r="L37" s="28">
        <f>'[1]Sayfa1'!L46</f>
        <v>2</v>
      </c>
      <c r="M37" s="28">
        <f>'[1]Sayfa1'!M46</f>
        <v>0</v>
      </c>
      <c r="N37" s="28">
        <f>'[1]Sayfa1'!O46</f>
        <v>2</v>
      </c>
      <c r="O37" s="28">
        <f>'[1]Sayfa1'!P46</f>
        <v>2</v>
      </c>
    </row>
    <row r="38" spans="1:15" ht="15.75">
      <c r="A38" s="39"/>
      <c r="B38" s="39" t="s">
        <v>8</v>
      </c>
      <c r="C38" s="40" t="s">
        <v>159</v>
      </c>
      <c r="D38" s="28">
        <f>'[1]Sayfa1'!D47</f>
        <v>2</v>
      </c>
      <c r="E38" s="28">
        <f>'[1]Sayfa1'!E47</f>
        <v>0</v>
      </c>
      <c r="F38" s="28">
        <f>'[1]Sayfa1'!G47</f>
        <v>2</v>
      </c>
      <c r="G38" s="28">
        <f>'[1]Sayfa1'!H47</f>
        <v>2</v>
      </c>
      <c r="H38" s="37"/>
      <c r="I38" s="28"/>
      <c r="J38" s="58"/>
      <c r="K38" s="58"/>
      <c r="L38" s="58"/>
      <c r="M38" s="58"/>
      <c r="N38" s="58"/>
      <c r="O38" s="58"/>
    </row>
    <row r="39" spans="1:15" ht="15.75">
      <c r="A39" s="165" t="s">
        <v>38</v>
      </c>
      <c r="B39" s="166"/>
      <c r="C39" s="167"/>
      <c r="D39" s="34">
        <f>'[1]Sayfa1'!D48</f>
        <v>15</v>
      </c>
      <c r="E39" s="34">
        <f>'[1]Sayfa1'!E48</f>
        <v>12</v>
      </c>
      <c r="F39" s="34">
        <f>'[1]Sayfa1'!G48</f>
        <v>21</v>
      </c>
      <c r="G39" s="34">
        <f>'[1]Sayfa1'!H48</f>
        <v>30</v>
      </c>
      <c r="H39" s="38"/>
      <c r="I39" s="165" t="s">
        <v>38</v>
      </c>
      <c r="J39" s="166"/>
      <c r="K39" s="167"/>
      <c r="L39" s="34">
        <f>'[1]Sayfa1'!L48</f>
        <v>13</v>
      </c>
      <c r="M39" s="34">
        <f>'[1]Sayfa1'!M48</f>
        <v>16</v>
      </c>
      <c r="N39" s="34">
        <v>21</v>
      </c>
      <c r="O39" s="34">
        <v>30</v>
      </c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>
      <c r="A41" s="142" t="s">
        <v>54</v>
      </c>
      <c r="B41" s="142"/>
      <c r="C41" s="142"/>
      <c r="D41" s="142"/>
      <c r="E41" s="142"/>
      <c r="F41" s="142"/>
      <c r="G41" s="142"/>
      <c r="H41" s="5"/>
      <c r="I41" s="142" t="s">
        <v>55</v>
      </c>
      <c r="J41" s="142"/>
      <c r="K41" s="142"/>
      <c r="L41" s="142"/>
      <c r="M41" s="142"/>
      <c r="N41" s="142"/>
      <c r="O41" s="142"/>
    </row>
    <row r="42" spans="1:15" ht="30">
      <c r="A42" s="1" t="s">
        <v>39</v>
      </c>
      <c r="B42" s="1" t="s">
        <v>40</v>
      </c>
      <c r="C42" s="12" t="s">
        <v>41</v>
      </c>
      <c r="D42" s="13" t="s">
        <v>0</v>
      </c>
      <c r="E42" s="13" t="s">
        <v>1</v>
      </c>
      <c r="F42" s="13" t="s">
        <v>2</v>
      </c>
      <c r="G42" s="13" t="s">
        <v>42</v>
      </c>
      <c r="H42" s="8"/>
      <c r="I42" s="1" t="s">
        <v>39</v>
      </c>
      <c r="J42" s="1" t="s">
        <v>40</v>
      </c>
      <c r="K42" s="12" t="s">
        <v>41</v>
      </c>
      <c r="L42" s="13" t="s">
        <v>0</v>
      </c>
      <c r="M42" s="13" t="s">
        <v>1</v>
      </c>
      <c r="N42" s="13" t="s">
        <v>2</v>
      </c>
      <c r="O42" s="13" t="s">
        <v>42</v>
      </c>
    </row>
    <row r="43" spans="1:15" ht="15.75">
      <c r="A43" s="28" t="str">
        <f>'[1]Sayfa1'!A60</f>
        <v>HEM4101</v>
      </c>
      <c r="B43" s="39" t="str">
        <f>B35</f>
        <v>Z</v>
      </c>
      <c r="C43" s="29" t="s">
        <v>133</v>
      </c>
      <c r="D43" s="28">
        <f>'[1]Sayfa1'!D60</f>
        <v>5</v>
      </c>
      <c r="E43" s="28">
        <f>'[1]Sayfa1'!E60</f>
        <v>12</v>
      </c>
      <c r="F43" s="28">
        <f>'[1]Sayfa1'!G60</f>
        <v>11</v>
      </c>
      <c r="G43" s="28">
        <v>13</v>
      </c>
      <c r="H43" s="37"/>
      <c r="I43" s="28" t="str">
        <f>'[1]Sayfa1'!I60</f>
        <v>HEM4214 </v>
      </c>
      <c r="J43" s="39" t="str">
        <f>B43</f>
        <v>Z</v>
      </c>
      <c r="K43" s="29" t="s">
        <v>74</v>
      </c>
      <c r="L43" s="28">
        <f>'[1]Sayfa1'!L60</f>
        <v>5</v>
      </c>
      <c r="M43" s="28">
        <f>'[1]Sayfa1'!M60</f>
        <v>12</v>
      </c>
      <c r="N43" s="28">
        <f>'[1]Sayfa1'!O60</f>
        <v>11</v>
      </c>
      <c r="O43" s="28">
        <v>14</v>
      </c>
    </row>
    <row r="44" spans="1:15" ht="15.75">
      <c r="A44" s="28" t="str">
        <f>'[1]Sayfa1'!A61</f>
        <v>HEM4103</v>
      </c>
      <c r="B44" s="39" t="str">
        <f>B36</f>
        <v>Z</v>
      </c>
      <c r="C44" s="29" t="s">
        <v>72</v>
      </c>
      <c r="D44" s="28">
        <v>1</v>
      </c>
      <c r="E44" s="28">
        <v>12</v>
      </c>
      <c r="F44" s="28">
        <v>7</v>
      </c>
      <c r="G44" s="28">
        <v>14</v>
      </c>
      <c r="H44" s="37"/>
      <c r="I44" s="28" t="str">
        <f>'[1]Sayfa1'!I61</f>
        <v>HEM4203</v>
      </c>
      <c r="J44" s="39" t="str">
        <f>B44</f>
        <v>Z</v>
      </c>
      <c r="K44" s="29" t="s">
        <v>73</v>
      </c>
      <c r="L44" s="28">
        <v>1</v>
      </c>
      <c r="M44" s="28">
        <v>12</v>
      </c>
      <c r="N44" s="28">
        <v>7</v>
      </c>
      <c r="O44" s="28">
        <v>14</v>
      </c>
    </row>
    <row r="45" spans="1:15" s="61" customFormat="1" ht="15.75">
      <c r="A45" s="59"/>
      <c r="B45" s="39" t="s">
        <v>8</v>
      </c>
      <c r="C45" s="40" t="s">
        <v>62</v>
      </c>
      <c r="D45" s="39">
        <v>3</v>
      </c>
      <c r="E45" s="39">
        <f>'[1]Sayfa1'!E62</f>
        <v>0</v>
      </c>
      <c r="F45" s="39">
        <v>3</v>
      </c>
      <c r="G45" s="39">
        <v>4</v>
      </c>
      <c r="H45" s="60"/>
      <c r="I45" s="59"/>
      <c r="J45" s="39" t="s">
        <v>8</v>
      </c>
      <c r="K45" s="40" t="s">
        <v>62</v>
      </c>
      <c r="L45" s="39">
        <f>'[1]Sayfa1'!L62</f>
        <v>2</v>
      </c>
      <c r="M45" s="39">
        <f>'[1]Sayfa1'!M62</f>
        <v>0</v>
      </c>
      <c r="N45" s="39">
        <f>'[1]Sayfa1'!O62</f>
        <v>2</v>
      </c>
      <c r="O45" s="39">
        <f>'[1]Sayfa1'!P62</f>
        <v>2</v>
      </c>
    </row>
    <row r="46" spans="1:15" ht="15.75">
      <c r="A46" s="144" t="s">
        <v>38</v>
      </c>
      <c r="B46" s="145"/>
      <c r="C46" s="146"/>
      <c r="D46" s="14">
        <v>9</v>
      </c>
      <c r="E46" s="14">
        <v>24</v>
      </c>
      <c r="F46" s="14">
        <f>'[1]Sayfa1'!G63</f>
        <v>21</v>
      </c>
      <c r="G46" s="14">
        <v>30</v>
      </c>
      <c r="H46" s="16"/>
      <c r="I46" s="144" t="s">
        <v>38</v>
      </c>
      <c r="J46" s="145"/>
      <c r="K46" s="146"/>
      <c r="L46" s="14">
        <v>8</v>
      </c>
      <c r="M46" s="14">
        <v>24</v>
      </c>
      <c r="N46" s="14">
        <v>20</v>
      </c>
      <c r="O46" s="14">
        <f>'[1]Sayfa1'!P63</f>
        <v>30</v>
      </c>
    </row>
    <row r="47" spans="1:15" ht="15.75">
      <c r="A47" s="9"/>
      <c r="B47" s="17"/>
      <c r="C47" s="17"/>
      <c r="D47" s="17"/>
      <c r="E47" s="17"/>
      <c r="F47" s="17"/>
      <c r="G47" s="17"/>
      <c r="H47" s="2"/>
      <c r="I47" s="9"/>
      <c r="J47" s="17"/>
      <c r="K47" s="17"/>
      <c r="L47" s="17"/>
      <c r="M47" s="17"/>
      <c r="N47" s="17"/>
      <c r="O47" s="17"/>
    </row>
    <row r="50" spans="1:15" ht="27" customHeight="1">
      <c r="A50" s="158" t="s">
        <v>56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60"/>
    </row>
    <row r="51" spans="1:15" ht="10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64" t="s">
        <v>57</v>
      </c>
      <c r="B52" s="164"/>
      <c r="C52" s="164"/>
      <c r="D52" s="164"/>
      <c r="E52" s="164"/>
      <c r="F52" s="164"/>
      <c r="G52" s="164"/>
      <c r="H52" s="10"/>
      <c r="I52" s="164" t="s">
        <v>49</v>
      </c>
      <c r="J52" s="164"/>
      <c r="K52" s="164"/>
      <c r="L52" s="164"/>
      <c r="M52" s="164"/>
      <c r="N52" s="164"/>
      <c r="O52" s="164"/>
    </row>
    <row r="53" spans="1:15" ht="30">
      <c r="A53" s="1" t="s">
        <v>39</v>
      </c>
      <c r="B53" s="1" t="s">
        <v>40</v>
      </c>
      <c r="C53" s="12" t="s">
        <v>41</v>
      </c>
      <c r="D53" s="13" t="s">
        <v>0</v>
      </c>
      <c r="E53" s="13" t="s">
        <v>1</v>
      </c>
      <c r="F53" s="13" t="s">
        <v>2</v>
      </c>
      <c r="G53" s="13" t="s">
        <v>42</v>
      </c>
      <c r="H53" s="10"/>
      <c r="I53" s="1" t="s">
        <v>39</v>
      </c>
      <c r="J53" s="1" t="s">
        <v>40</v>
      </c>
      <c r="K53" s="12" t="s">
        <v>41</v>
      </c>
      <c r="L53" s="13" t="s">
        <v>0</v>
      </c>
      <c r="M53" s="13" t="s">
        <v>1</v>
      </c>
      <c r="N53" s="13" t="s">
        <v>2</v>
      </c>
      <c r="O53" s="13" t="s">
        <v>42</v>
      </c>
    </row>
    <row r="54" spans="1:15" s="101" customFormat="1" ht="15.75">
      <c r="A54" s="65" t="str">
        <f>'[1]Sayfa1'!A17</f>
        <v>SBF1101</v>
      </c>
      <c r="B54" s="28" t="s">
        <v>8</v>
      </c>
      <c r="C54" s="98" t="s">
        <v>75</v>
      </c>
      <c r="D54" s="31">
        <v>2</v>
      </c>
      <c r="E54" s="31">
        <v>0</v>
      </c>
      <c r="F54" s="31">
        <v>2</v>
      </c>
      <c r="G54" s="31">
        <v>2</v>
      </c>
      <c r="H54" s="99"/>
      <c r="I54" s="65" t="str">
        <f>'[1]Sayfa1'!I17</f>
        <v>SBF1201</v>
      </c>
      <c r="J54" s="28" t="s">
        <v>8</v>
      </c>
      <c r="K54" s="100" t="s">
        <v>80</v>
      </c>
      <c r="L54" s="31">
        <v>2</v>
      </c>
      <c r="M54" s="31">
        <v>0</v>
      </c>
      <c r="N54" s="31">
        <v>2</v>
      </c>
      <c r="O54" s="31">
        <v>2</v>
      </c>
    </row>
    <row r="55" spans="1:15" s="101" customFormat="1" ht="15.75">
      <c r="A55" s="65" t="s">
        <v>15</v>
      </c>
      <c r="B55" s="28" t="s">
        <v>8</v>
      </c>
      <c r="C55" s="98" t="s">
        <v>76</v>
      </c>
      <c r="D55" s="31">
        <f>D54</f>
        <v>2</v>
      </c>
      <c r="E55" s="31">
        <f>E54</f>
        <v>0</v>
      </c>
      <c r="F55" s="31">
        <f>F54</f>
        <v>2</v>
      </c>
      <c r="G55" s="31">
        <f>G54</f>
        <v>2</v>
      </c>
      <c r="H55" s="99"/>
      <c r="I55" s="123" t="str">
        <f>'[1]Sayfa1'!I18</f>
        <v>HEM1220</v>
      </c>
      <c r="J55" s="39" t="s">
        <v>8</v>
      </c>
      <c r="K55" s="124" t="s">
        <v>81</v>
      </c>
      <c r="L55" s="31">
        <v>2</v>
      </c>
      <c r="M55" s="31">
        <v>0</v>
      </c>
      <c r="N55" s="31">
        <v>2</v>
      </c>
      <c r="O55" s="31">
        <v>2</v>
      </c>
    </row>
    <row r="56" spans="1:15" ht="15.75">
      <c r="A56" s="52" t="s">
        <v>16</v>
      </c>
      <c r="B56" s="52" t="s">
        <v>8</v>
      </c>
      <c r="C56" s="43" t="s">
        <v>77</v>
      </c>
      <c r="D56" s="44">
        <v>2</v>
      </c>
      <c r="E56" s="44">
        <v>0</v>
      </c>
      <c r="F56" s="44">
        <v>2</v>
      </c>
      <c r="G56" s="44">
        <v>2</v>
      </c>
      <c r="H56" s="120"/>
      <c r="I56" s="125" t="str">
        <f>'[1]Sayfa1'!I19</f>
        <v>HEM1221</v>
      </c>
      <c r="J56" s="126" t="s">
        <v>8</v>
      </c>
      <c r="K56" s="127" t="s">
        <v>82</v>
      </c>
      <c r="L56" s="44">
        <v>2</v>
      </c>
      <c r="M56" s="44">
        <v>0</v>
      </c>
      <c r="N56" s="44">
        <v>2</v>
      </c>
      <c r="O56" s="44">
        <v>2</v>
      </c>
    </row>
    <row r="57" spans="1:15" ht="15.75">
      <c r="A57" s="52" t="s">
        <v>22</v>
      </c>
      <c r="B57" s="52" t="s">
        <v>8</v>
      </c>
      <c r="C57" s="128" t="s">
        <v>78</v>
      </c>
      <c r="D57" s="44">
        <v>2</v>
      </c>
      <c r="E57" s="44">
        <v>0</v>
      </c>
      <c r="F57" s="44">
        <v>2</v>
      </c>
      <c r="G57" s="44">
        <v>2</v>
      </c>
      <c r="H57" s="120"/>
      <c r="I57" s="125" t="str">
        <f>'[1]Sayfa1'!I20</f>
        <v>HEM1222</v>
      </c>
      <c r="J57" s="126" t="s">
        <v>8</v>
      </c>
      <c r="K57" s="127" t="s">
        <v>83</v>
      </c>
      <c r="L57" s="44">
        <v>2</v>
      </c>
      <c r="M57" s="44">
        <v>0</v>
      </c>
      <c r="N57" s="44">
        <v>2</v>
      </c>
      <c r="O57" s="44">
        <v>2</v>
      </c>
    </row>
    <row r="58" spans="1:15" ht="15.75">
      <c r="A58" s="110" t="s">
        <v>21</v>
      </c>
      <c r="B58" s="109" t="s">
        <v>8</v>
      </c>
      <c r="C58" s="129" t="s">
        <v>79</v>
      </c>
      <c r="D58" s="44">
        <v>2</v>
      </c>
      <c r="E58" s="44">
        <v>0</v>
      </c>
      <c r="F58" s="44">
        <v>2</v>
      </c>
      <c r="G58" s="44">
        <v>2</v>
      </c>
      <c r="H58" s="16"/>
      <c r="I58" s="122" t="s">
        <v>31</v>
      </c>
      <c r="J58" s="115" t="s">
        <v>8</v>
      </c>
      <c r="K58" s="130" t="s">
        <v>84</v>
      </c>
      <c r="L58" s="44">
        <v>2</v>
      </c>
      <c r="M58" s="44">
        <v>0</v>
      </c>
      <c r="N58" s="44">
        <v>2</v>
      </c>
      <c r="O58" s="44">
        <v>2</v>
      </c>
    </row>
    <row r="59" spans="1:15" ht="15.75">
      <c r="A59" s="116"/>
      <c r="B59" s="116"/>
      <c r="C59" s="117"/>
      <c r="D59" s="118"/>
      <c r="E59" s="118"/>
      <c r="F59" s="118"/>
      <c r="G59" s="118"/>
      <c r="H59" s="16"/>
      <c r="I59" s="122" t="s">
        <v>161</v>
      </c>
      <c r="J59" s="115" t="s">
        <v>8</v>
      </c>
      <c r="K59" s="130" t="s">
        <v>79</v>
      </c>
      <c r="L59" s="44">
        <v>2</v>
      </c>
      <c r="M59" s="44">
        <v>0</v>
      </c>
      <c r="N59" s="44">
        <v>2</v>
      </c>
      <c r="O59" s="44">
        <v>2</v>
      </c>
    </row>
    <row r="60" spans="1:15" s="112" customFormat="1" ht="15.75" customHeight="1">
      <c r="A60" s="143" t="s">
        <v>50</v>
      </c>
      <c r="B60" s="143"/>
      <c r="C60" s="143"/>
      <c r="D60" s="143"/>
      <c r="E60" s="143"/>
      <c r="F60" s="143"/>
      <c r="G60" s="143"/>
      <c r="H60" s="10"/>
      <c r="I60" s="143" t="s">
        <v>51</v>
      </c>
      <c r="J60" s="143"/>
      <c r="K60" s="143"/>
      <c r="L60" s="143"/>
      <c r="M60" s="143"/>
      <c r="N60" s="143"/>
      <c r="O60" s="143"/>
    </row>
    <row r="61" spans="1:15" s="119" customFormat="1" ht="30">
      <c r="A61" s="1" t="s">
        <v>39</v>
      </c>
      <c r="B61" s="1" t="s">
        <v>40</v>
      </c>
      <c r="C61" s="12" t="s">
        <v>41</v>
      </c>
      <c r="D61" s="13" t="s">
        <v>0</v>
      </c>
      <c r="E61" s="13" t="s">
        <v>1</v>
      </c>
      <c r="F61" s="13" t="s">
        <v>2</v>
      </c>
      <c r="G61" s="13" t="s">
        <v>42</v>
      </c>
      <c r="H61" s="121"/>
      <c r="I61" s="1" t="s">
        <v>39</v>
      </c>
      <c r="J61" s="1" t="s">
        <v>40</v>
      </c>
      <c r="K61" s="12" t="s">
        <v>41</v>
      </c>
      <c r="L61" s="13" t="s">
        <v>0</v>
      </c>
      <c r="M61" s="13" t="s">
        <v>1</v>
      </c>
      <c r="N61" s="13" t="s">
        <v>2</v>
      </c>
      <c r="O61" s="13" t="s">
        <v>42</v>
      </c>
    </row>
    <row r="62" spans="1:15" s="101" customFormat="1" ht="15.75">
      <c r="A62" s="102" t="str">
        <f>'[1]Sayfa1'!A31</f>
        <v>SBF2101</v>
      </c>
      <c r="B62" s="103" t="s">
        <v>8</v>
      </c>
      <c r="C62" s="104" t="s">
        <v>85</v>
      </c>
      <c r="D62" s="103">
        <v>2</v>
      </c>
      <c r="E62" s="103">
        <v>0</v>
      </c>
      <c r="F62" s="103">
        <v>2</v>
      </c>
      <c r="G62" s="103">
        <v>2</v>
      </c>
      <c r="H62" s="37"/>
      <c r="I62" s="171" t="s">
        <v>180</v>
      </c>
      <c r="J62" s="103" t="s">
        <v>8</v>
      </c>
      <c r="K62" s="104" t="s">
        <v>92</v>
      </c>
      <c r="L62" s="103">
        <v>2</v>
      </c>
      <c r="M62" s="103">
        <v>0</v>
      </c>
      <c r="N62" s="103">
        <v>2</v>
      </c>
      <c r="O62" s="103">
        <v>2</v>
      </c>
    </row>
    <row r="63" spans="1:15" s="62" customFormat="1" ht="15.75">
      <c r="A63" s="3" t="str">
        <f>'[1]Sayfa1'!A33</f>
        <v>HEM2120</v>
      </c>
      <c r="B63" s="3" t="s">
        <v>8</v>
      </c>
      <c r="C63" s="45" t="s">
        <v>86</v>
      </c>
      <c r="D63" s="3">
        <v>2</v>
      </c>
      <c r="E63" s="3">
        <v>0</v>
      </c>
      <c r="F63" s="3">
        <v>2</v>
      </c>
      <c r="G63" s="3">
        <v>2</v>
      </c>
      <c r="H63" s="37"/>
      <c r="I63" s="4" t="s">
        <v>17</v>
      </c>
      <c r="J63" s="3" t="s">
        <v>8</v>
      </c>
      <c r="K63" s="45" t="s">
        <v>98</v>
      </c>
      <c r="L63" s="3">
        <v>2</v>
      </c>
      <c r="M63" s="3">
        <v>0</v>
      </c>
      <c r="N63" s="3">
        <v>2</v>
      </c>
      <c r="O63" s="3">
        <v>2</v>
      </c>
    </row>
    <row r="64" spans="1:15" ht="15.75">
      <c r="A64" s="3" t="str">
        <f>'[1]Sayfa1'!A34</f>
        <v>HEM2121</v>
      </c>
      <c r="B64" s="3" t="s">
        <v>8</v>
      </c>
      <c r="C64" s="45" t="s">
        <v>87</v>
      </c>
      <c r="D64" s="3">
        <v>2</v>
      </c>
      <c r="E64" s="3">
        <v>0</v>
      </c>
      <c r="F64" s="3">
        <v>2</v>
      </c>
      <c r="G64" s="3">
        <v>2</v>
      </c>
      <c r="H64" s="20"/>
      <c r="I64" s="4" t="s">
        <v>174</v>
      </c>
      <c r="J64" s="3" t="s">
        <v>8</v>
      </c>
      <c r="K64" s="45" t="s">
        <v>93</v>
      </c>
      <c r="L64" s="3">
        <v>2</v>
      </c>
      <c r="M64" s="3">
        <v>0</v>
      </c>
      <c r="N64" s="3">
        <v>2</v>
      </c>
      <c r="O64" s="3">
        <v>2</v>
      </c>
    </row>
    <row r="65" spans="1:15" ht="15.75">
      <c r="A65" s="3" t="str">
        <f>'[1]Sayfa1'!A35</f>
        <v>HEM2122</v>
      </c>
      <c r="B65" s="3" t="s">
        <v>8</v>
      </c>
      <c r="C65" s="45" t="s">
        <v>88</v>
      </c>
      <c r="D65" s="3">
        <v>2</v>
      </c>
      <c r="E65" s="3">
        <v>0</v>
      </c>
      <c r="F65" s="3">
        <v>2</v>
      </c>
      <c r="G65" s="3">
        <v>2</v>
      </c>
      <c r="H65" s="20"/>
      <c r="I65" s="4" t="s">
        <v>175</v>
      </c>
      <c r="J65" s="3" t="s">
        <v>8</v>
      </c>
      <c r="K65" s="45" t="s">
        <v>94</v>
      </c>
      <c r="L65" s="3">
        <v>2</v>
      </c>
      <c r="M65" s="3">
        <v>0</v>
      </c>
      <c r="N65" s="3">
        <v>2</v>
      </c>
      <c r="O65" s="3">
        <v>2</v>
      </c>
    </row>
    <row r="66" spans="1:15" ht="15.75">
      <c r="A66" s="3" t="str">
        <f>'[1]Sayfa1'!A36</f>
        <v>HEM2123</v>
      </c>
      <c r="B66" s="3" t="str">
        <f aca="true" t="shared" si="0" ref="B66:G66">B65</f>
        <v>S</v>
      </c>
      <c r="C66" s="45" t="s">
        <v>89</v>
      </c>
      <c r="D66" s="3">
        <f t="shared" si="0"/>
        <v>2</v>
      </c>
      <c r="E66" s="3">
        <f t="shared" si="0"/>
        <v>0</v>
      </c>
      <c r="F66" s="3">
        <f t="shared" si="0"/>
        <v>2</v>
      </c>
      <c r="G66" s="3">
        <f t="shared" si="0"/>
        <v>2</v>
      </c>
      <c r="H66" s="8"/>
      <c r="I66" s="4" t="s">
        <v>176</v>
      </c>
      <c r="J66" s="3" t="s">
        <v>8</v>
      </c>
      <c r="K66" s="45" t="s">
        <v>95</v>
      </c>
      <c r="L66" s="3">
        <f>L65</f>
        <v>2</v>
      </c>
      <c r="M66" s="3">
        <f>M65</f>
        <v>0</v>
      </c>
      <c r="N66" s="3">
        <f>N65</f>
        <v>2</v>
      </c>
      <c r="O66" s="3">
        <f>O65</f>
        <v>2</v>
      </c>
    </row>
    <row r="67" spans="1:15" ht="15.75">
      <c r="A67" s="3" t="s">
        <v>24</v>
      </c>
      <c r="B67" s="3" t="s">
        <v>8</v>
      </c>
      <c r="C67" s="45" t="s">
        <v>90</v>
      </c>
      <c r="D67" s="3">
        <v>2</v>
      </c>
      <c r="E67" s="3">
        <v>0</v>
      </c>
      <c r="F67" s="3">
        <v>2</v>
      </c>
      <c r="G67" s="3">
        <v>2</v>
      </c>
      <c r="H67" s="16"/>
      <c r="I67" s="4" t="s">
        <v>177</v>
      </c>
      <c r="J67" s="3" t="s">
        <v>8</v>
      </c>
      <c r="K67" s="45" t="s">
        <v>96</v>
      </c>
      <c r="L67" s="3">
        <v>2</v>
      </c>
      <c r="M67" s="3">
        <v>0</v>
      </c>
      <c r="N67" s="3">
        <v>2</v>
      </c>
      <c r="O67" s="3">
        <v>2</v>
      </c>
    </row>
    <row r="68" spans="1:15" ht="15.75">
      <c r="A68" s="3" t="s">
        <v>23</v>
      </c>
      <c r="B68" s="3" t="s">
        <v>8</v>
      </c>
      <c r="C68" s="45" t="s">
        <v>91</v>
      </c>
      <c r="D68" s="3">
        <v>2</v>
      </c>
      <c r="E68" s="3">
        <v>0</v>
      </c>
      <c r="F68" s="3">
        <v>2</v>
      </c>
      <c r="G68" s="3">
        <v>2</v>
      </c>
      <c r="H68" s="16"/>
      <c r="I68" s="174" t="s">
        <v>178</v>
      </c>
      <c r="J68" s="3" t="s">
        <v>8</v>
      </c>
      <c r="K68" s="45" t="s">
        <v>97</v>
      </c>
      <c r="L68" s="3">
        <v>2</v>
      </c>
      <c r="M68" s="3">
        <v>0</v>
      </c>
      <c r="N68" s="3">
        <v>2</v>
      </c>
      <c r="O68" s="3">
        <v>2</v>
      </c>
    </row>
    <row r="69" spans="1:15" ht="15.75">
      <c r="A69" s="15"/>
      <c r="B69" s="15"/>
      <c r="C69" s="108"/>
      <c r="D69" s="15"/>
      <c r="E69" s="15"/>
      <c r="F69" s="15"/>
      <c r="G69" s="15"/>
      <c r="H69" s="16"/>
      <c r="I69" s="172" t="s">
        <v>179</v>
      </c>
      <c r="J69" s="3" t="s">
        <v>8</v>
      </c>
      <c r="K69" s="55" t="s">
        <v>117</v>
      </c>
      <c r="L69" s="3">
        <v>2</v>
      </c>
      <c r="M69" s="3">
        <v>0</v>
      </c>
      <c r="N69" s="3">
        <v>2</v>
      </c>
      <c r="O69" s="3">
        <v>2</v>
      </c>
    </row>
    <row r="70" spans="1:15" ht="15.75">
      <c r="A70" s="23"/>
      <c r="B70" s="23"/>
      <c r="C70" s="24"/>
      <c r="D70" s="15"/>
      <c r="E70" s="15"/>
      <c r="F70" s="15"/>
      <c r="G70" s="15"/>
      <c r="H70" s="16"/>
      <c r="I70" s="18"/>
      <c r="J70" s="18"/>
      <c r="K70" s="19"/>
      <c r="L70" s="18"/>
      <c r="M70" s="18"/>
      <c r="N70" s="18"/>
      <c r="O70" s="18"/>
    </row>
    <row r="71" spans="1:15" ht="15">
      <c r="A71" s="164" t="s">
        <v>52</v>
      </c>
      <c r="B71" s="164"/>
      <c r="C71" s="164"/>
      <c r="D71" s="164"/>
      <c r="E71" s="164"/>
      <c r="F71" s="164"/>
      <c r="G71" s="164"/>
      <c r="H71" s="10"/>
      <c r="I71" s="164" t="s">
        <v>53</v>
      </c>
      <c r="J71" s="164"/>
      <c r="K71" s="164"/>
      <c r="L71" s="164"/>
      <c r="M71" s="164"/>
      <c r="N71" s="164"/>
      <c r="O71" s="164"/>
    </row>
    <row r="72" spans="1:15" ht="30">
      <c r="A72" s="1" t="s">
        <v>39</v>
      </c>
      <c r="B72" s="1" t="s">
        <v>40</v>
      </c>
      <c r="C72" s="12" t="s">
        <v>41</v>
      </c>
      <c r="D72" s="13" t="s">
        <v>0</v>
      </c>
      <c r="E72" s="13" t="s">
        <v>1</v>
      </c>
      <c r="F72" s="13" t="s">
        <v>2</v>
      </c>
      <c r="G72" s="13" t="s">
        <v>42</v>
      </c>
      <c r="H72" s="20"/>
      <c r="I72" s="1" t="s">
        <v>39</v>
      </c>
      <c r="J72" s="1" t="s">
        <v>40</v>
      </c>
      <c r="K72" s="12" t="s">
        <v>41</v>
      </c>
      <c r="L72" s="13" t="s">
        <v>0</v>
      </c>
      <c r="M72" s="13" t="s">
        <v>1</v>
      </c>
      <c r="N72" s="13" t="s">
        <v>2</v>
      </c>
      <c r="O72" s="13" t="s">
        <v>42</v>
      </c>
    </row>
    <row r="73" spans="1:15" s="101" customFormat="1" ht="15.75" customHeight="1">
      <c r="A73" s="171" t="s">
        <v>189</v>
      </c>
      <c r="B73" s="103" t="s">
        <v>8</v>
      </c>
      <c r="C73" s="105" t="s">
        <v>102</v>
      </c>
      <c r="D73" s="103">
        <v>2</v>
      </c>
      <c r="E73" s="103">
        <v>0</v>
      </c>
      <c r="F73" s="103">
        <v>2</v>
      </c>
      <c r="G73" s="103">
        <v>2</v>
      </c>
      <c r="H73" s="37"/>
      <c r="I73" s="64" t="s">
        <v>183</v>
      </c>
      <c r="J73" s="103" t="s">
        <v>8</v>
      </c>
      <c r="K73" s="105" t="s">
        <v>108</v>
      </c>
      <c r="L73" s="103">
        <v>2</v>
      </c>
      <c r="M73" s="103">
        <v>0</v>
      </c>
      <c r="N73" s="103">
        <v>2</v>
      </c>
      <c r="O73" s="103">
        <v>2</v>
      </c>
    </row>
    <row r="74" spans="1:15" ht="15.75">
      <c r="A74" s="171" t="s">
        <v>166</v>
      </c>
      <c r="B74" s="3" t="s">
        <v>8</v>
      </c>
      <c r="C74" s="46" t="s">
        <v>100</v>
      </c>
      <c r="D74" s="3">
        <v>2</v>
      </c>
      <c r="E74" s="3">
        <v>0</v>
      </c>
      <c r="F74" s="3">
        <v>2</v>
      </c>
      <c r="G74" s="3">
        <v>2</v>
      </c>
      <c r="H74" s="8"/>
      <c r="I74" s="64" t="s">
        <v>181</v>
      </c>
      <c r="J74" s="3" t="s">
        <v>8</v>
      </c>
      <c r="K74" s="46" t="s">
        <v>109</v>
      </c>
      <c r="L74" s="3">
        <v>2</v>
      </c>
      <c r="M74" s="3">
        <v>0</v>
      </c>
      <c r="N74" s="3">
        <v>2</v>
      </c>
      <c r="O74" s="3">
        <v>2</v>
      </c>
    </row>
    <row r="75" spans="1:15" ht="15.75">
      <c r="A75" s="21" t="s">
        <v>167</v>
      </c>
      <c r="B75" s="3" t="s">
        <v>8</v>
      </c>
      <c r="C75" s="46" t="s">
        <v>101</v>
      </c>
      <c r="D75" s="3">
        <v>2</v>
      </c>
      <c r="E75" s="3">
        <v>0</v>
      </c>
      <c r="F75" s="3">
        <v>2</v>
      </c>
      <c r="G75" s="3">
        <v>2</v>
      </c>
      <c r="H75" s="8"/>
      <c r="I75" s="64" t="s">
        <v>184</v>
      </c>
      <c r="J75" s="3" t="s">
        <v>8</v>
      </c>
      <c r="K75" s="46" t="s">
        <v>110</v>
      </c>
      <c r="L75" s="3">
        <v>2</v>
      </c>
      <c r="M75" s="3">
        <v>0</v>
      </c>
      <c r="N75" s="3">
        <v>2</v>
      </c>
      <c r="O75" s="3">
        <v>2</v>
      </c>
    </row>
    <row r="76" spans="1:15" ht="15.75">
      <c r="A76" s="21" t="s">
        <v>165</v>
      </c>
      <c r="B76" s="3" t="s">
        <v>8</v>
      </c>
      <c r="C76" s="46" t="s">
        <v>104</v>
      </c>
      <c r="D76" s="131">
        <v>2</v>
      </c>
      <c r="E76" s="131">
        <v>0</v>
      </c>
      <c r="F76" s="131">
        <v>2</v>
      </c>
      <c r="G76" s="131">
        <v>2</v>
      </c>
      <c r="H76" s="8"/>
      <c r="I76" s="64" t="s">
        <v>185</v>
      </c>
      <c r="J76" s="131" t="s">
        <v>8</v>
      </c>
      <c r="K76" s="135" t="s">
        <v>112</v>
      </c>
      <c r="L76" s="3">
        <v>2</v>
      </c>
      <c r="M76" s="3">
        <v>0</v>
      </c>
      <c r="N76" s="3">
        <v>2</v>
      </c>
      <c r="O76" s="3">
        <v>2</v>
      </c>
    </row>
    <row r="77" spans="1:15" ht="15.75">
      <c r="A77" s="21" t="s">
        <v>25</v>
      </c>
      <c r="B77" s="3" t="s">
        <v>8</v>
      </c>
      <c r="C77" s="46" t="s">
        <v>105</v>
      </c>
      <c r="D77" s="131">
        <f>D75</f>
        <v>2</v>
      </c>
      <c r="E77" s="131">
        <f>E75</f>
        <v>0</v>
      </c>
      <c r="F77" s="131">
        <f>F75</f>
        <v>2</v>
      </c>
      <c r="G77" s="131">
        <f>G75</f>
        <v>2</v>
      </c>
      <c r="H77" s="8"/>
      <c r="I77" s="64" t="s">
        <v>27</v>
      </c>
      <c r="J77" s="131" t="str">
        <f>J75</f>
        <v>S</v>
      </c>
      <c r="K77" s="135" t="s">
        <v>113</v>
      </c>
      <c r="L77" s="3">
        <f>L75</f>
        <v>2</v>
      </c>
      <c r="M77" s="3">
        <f>M75</f>
        <v>0</v>
      </c>
      <c r="N77" s="3">
        <f>N75</f>
        <v>2</v>
      </c>
      <c r="O77" s="3">
        <f>O75</f>
        <v>2</v>
      </c>
    </row>
    <row r="78" spans="1:15" ht="15.75">
      <c r="A78" s="21" t="s">
        <v>26</v>
      </c>
      <c r="B78" s="3" t="s">
        <v>8</v>
      </c>
      <c r="C78" s="46" t="s">
        <v>106</v>
      </c>
      <c r="D78" s="131">
        <v>2</v>
      </c>
      <c r="E78" s="131">
        <v>0</v>
      </c>
      <c r="F78" s="131">
        <v>2</v>
      </c>
      <c r="G78" s="131">
        <v>2</v>
      </c>
      <c r="H78" s="8"/>
      <c r="I78" s="64" t="s">
        <v>28</v>
      </c>
      <c r="J78" s="131" t="s">
        <v>8</v>
      </c>
      <c r="K78" s="46" t="s">
        <v>114</v>
      </c>
      <c r="L78" s="3">
        <v>2</v>
      </c>
      <c r="M78" s="3">
        <v>0</v>
      </c>
      <c r="N78" s="3">
        <v>2</v>
      </c>
      <c r="O78" s="3">
        <v>2</v>
      </c>
    </row>
    <row r="79" spans="1:15" ht="15.75">
      <c r="A79" s="21" t="s">
        <v>168</v>
      </c>
      <c r="B79" s="3" t="s">
        <v>8</v>
      </c>
      <c r="C79" s="46" t="s">
        <v>111</v>
      </c>
      <c r="D79" s="131">
        <v>2</v>
      </c>
      <c r="E79" s="131">
        <v>0</v>
      </c>
      <c r="F79" s="131">
        <v>2</v>
      </c>
      <c r="G79" s="131">
        <v>2</v>
      </c>
      <c r="H79" s="8"/>
      <c r="I79" s="175" t="s">
        <v>29</v>
      </c>
      <c r="J79" s="131" t="s">
        <v>8</v>
      </c>
      <c r="K79" s="46" t="s">
        <v>115</v>
      </c>
      <c r="L79" s="3">
        <v>2</v>
      </c>
      <c r="M79" s="3">
        <v>0</v>
      </c>
      <c r="N79" s="3">
        <v>2</v>
      </c>
      <c r="O79" s="3">
        <v>2</v>
      </c>
    </row>
    <row r="80" spans="1:15" ht="15.75">
      <c r="A80" s="64" t="s">
        <v>169</v>
      </c>
      <c r="B80" s="3" t="s">
        <v>8</v>
      </c>
      <c r="C80" s="46" t="s">
        <v>107</v>
      </c>
      <c r="D80" s="131">
        <v>2</v>
      </c>
      <c r="E80" s="131">
        <v>0</v>
      </c>
      <c r="F80" s="131">
        <v>2</v>
      </c>
      <c r="G80" s="131">
        <v>2</v>
      </c>
      <c r="H80" s="111"/>
      <c r="I80" s="175" t="s">
        <v>182</v>
      </c>
      <c r="J80" s="131" t="s">
        <v>8</v>
      </c>
      <c r="K80" s="46" t="s">
        <v>103</v>
      </c>
      <c r="L80" s="3">
        <v>2</v>
      </c>
      <c r="M80" s="3">
        <v>0</v>
      </c>
      <c r="N80" s="3">
        <v>2</v>
      </c>
      <c r="O80" s="3">
        <v>2</v>
      </c>
    </row>
    <row r="81" spans="8:9" ht="15.75">
      <c r="H81" s="16"/>
      <c r="I81" s="112"/>
    </row>
    <row r="82" spans="1:15" s="81" customFormat="1" ht="15.75">
      <c r="A82" s="15"/>
      <c r="B82" s="15"/>
      <c r="C82" s="80" t="s">
        <v>54</v>
      </c>
      <c r="D82" s="15"/>
      <c r="E82" s="15"/>
      <c r="F82" s="15"/>
      <c r="G82" s="15"/>
      <c r="H82" s="16"/>
      <c r="I82" s="22"/>
      <c r="J82" s="15"/>
      <c r="K82" s="82" t="s">
        <v>55</v>
      </c>
      <c r="L82" s="15"/>
      <c r="M82" s="15"/>
      <c r="N82" s="15"/>
      <c r="O82" s="15"/>
    </row>
    <row r="83" spans="1:15" ht="30">
      <c r="A83" s="1" t="s">
        <v>39</v>
      </c>
      <c r="B83" s="1" t="s">
        <v>40</v>
      </c>
      <c r="C83" s="12" t="s">
        <v>41</v>
      </c>
      <c r="D83" s="13" t="s">
        <v>0</v>
      </c>
      <c r="E83" s="13" t="s">
        <v>1</v>
      </c>
      <c r="F83" s="13" t="s">
        <v>2</v>
      </c>
      <c r="G83" s="13" t="s">
        <v>42</v>
      </c>
      <c r="H83" s="20"/>
      <c r="I83" s="1" t="s">
        <v>39</v>
      </c>
      <c r="J83" s="1" t="s">
        <v>40</v>
      </c>
      <c r="K83" s="12" t="s">
        <v>41</v>
      </c>
      <c r="L83" s="13" t="s">
        <v>0</v>
      </c>
      <c r="M83" s="13" t="s">
        <v>1</v>
      </c>
      <c r="N83" s="13" t="s">
        <v>2</v>
      </c>
      <c r="O83" s="13" t="s">
        <v>42</v>
      </c>
    </row>
    <row r="84" spans="1:15" s="107" customFormat="1" ht="15">
      <c r="A84" s="172" t="s">
        <v>171</v>
      </c>
      <c r="B84" s="28" t="s">
        <v>8</v>
      </c>
      <c r="C84" s="29" t="s">
        <v>116</v>
      </c>
      <c r="D84" s="31">
        <v>3</v>
      </c>
      <c r="E84" s="31">
        <v>0</v>
      </c>
      <c r="F84" s="31">
        <f>D84</f>
        <v>3</v>
      </c>
      <c r="G84" s="31">
        <v>3</v>
      </c>
      <c r="H84" s="106"/>
      <c r="I84" s="65" t="str">
        <f>'[1]Sayfa1'!I65</f>
        <v>SBF4201</v>
      </c>
      <c r="J84" s="28" t="str">
        <f>B84</f>
        <v>S</v>
      </c>
      <c r="K84" s="29" t="s">
        <v>186</v>
      </c>
      <c r="L84" s="31">
        <v>2</v>
      </c>
      <c r="M84" s="31">
        <v>0</v>
      </c>
      <c r="N84" s="31">
        <v>2</v>
      </c>
      <c r="O84" s="31">
        <v>2</v>
      </c>
    </row>
    <row r="85" spans="1:15" s="56" customFormat="1" ht="15.75">
      <c r="A85" s="64" t="s">
        <v>170</v>
      </c>
      <c r="B85" s="52" t="str">
        <f>B77</f>
        <v>S</v>
      </c>
      <c r="C85" s="55" t="s">
        <v>162</v>
      </c>
      <c r="D85" s="44">
        <v>3</v>
      </c>
      <c r="E85" s="44">
        <v>0</v>
      </c>
      <c r="F85" s="44">
        <f>D85</f>
        <v>3</v>
      </c>
      <c r="G85" s="44">
        <v>3</v>
      </c>
      <c r="H85" s="20"/>
      <c r="I85" s="63" t="str">
        <f>'[1]Sayfa1'!I67</f>
        <v>HEM4217</v>
      </c>
      <c r="J85" s="52" t="str">
        <f>B85</f>
        <v>S</v>
      </c>
      <c r="K85" s="55" t="s">
        <v>122</v>
      </c>
      <c r="L85" s="44">
        <f aca="true" t="shared" si="1" ref="L85:O86">L75</f>
        <v>2</v>
      </c>
      <c r="M85" s="44">
        <f t="shared" si="1"/>
        <v>0</v>
      </c>
      <c r="N85" s="44">
        <f t="shared" si="1"/>
        <v>2</v>
      </c>
      <c r="O85" s="44">
        <f t="shared" si="1"/>
        <v>2</v>
      </c>
    </row>
    <row r="86" spans="1:15" s="56" customFormat="1" ht="15">
      <c r="A86" s="172" t="s">
        <v>172</v>
      </c>
      <c r="B86" s="52" t="str">
        <f>B78</f>
        <v>S</v>
      </c>
      <c r="C86" s="55" t="s">
        <v>118</v>
      </c>
      <c r="D86" s="44">
        <v>3</v>
      </c>
      <c r="E86" s="44">
        <f>E77</f>
        <v>0</v>
      </c>
      <c r="F86" s="44">
        <f>D86</f>
        <v>3</v>
      </c>
      <c r="G86" s="44">
        <v>3</v>
      </c>
      <c r="H86" s="20"/>
      <c r="I86" s="63" t="str">
        <f>'[1]Sayfa1'!I68</f>
        <v>HEM4218</v>
      </c>
      <c r="J86" s="52" t="str">
        <f>B86</f>
        <v>S</v>
      </c>
      <c r="K86" s="55" t="s">
        <v>123</v>
      </c>
      <c r="L86" s="44">
        <f t="shared" si="1"/>
        <v>2</v>
      </c>
      <c r="M86" s="44">
        <f t="shared" si="1"/>
        <v>0</v>
      </c>
      <c r="N86" s="44">
        <f t="shared" si="1"/>
        <v>2</v>
      </c>
      <c r="O86" s="44">
        <f t="shared" si="1"/>
        <v>2</v>
      </c>
    </row>
    <row r="87" spans="1:15" s="56" customFormat="1" ht="15">
      <c r="A87" s="172" t="s">
        <v>173</v>
      </c>
      <c r="B87" s="52" t="s">
        <v>8</v>
      </c>
      <c r="C87" s="55" t="s">
        <v>119</v>
      </c>
      <c r="D87" s="44">
        <v>3</v>
      </c>
      <c r="E87" s="44">
        <f>E78</f>
        <v>0</v>
      </c>
      <c r="F87" s="44">
        <f>D87</f>
        <v>3</v>
      </c>
      <c r="G87" s="44">
        <v>3</v>
      </c>
      <c r="H87" s="20"/>
      <c r="I87" s="63" t="str">
        <f>'[1]Sayfa1'!I69</f>
        <v>HEM4219</v>
      </c>
      <c r="J87" s="52" t="str">
        <f>B87</f>
        <v>S</v>
      </c>
      <c r="K87" s="55" t="s">
        <v>124</v>
      </c>
      <c r="L87" s="44">
        <f>L77</f>
        <v>2</v>
      </c>
      <c r="M87" s="44">
        <f>M77</f>
        <v>0</v>
      </c>
      <c r="N87" s="44">
        <f>N77</f>
        <v>2</v>
      </c>
      <c r="O87" s="44">
        <f>O77</f>
        <v>2</v>
      </c>
    </row>
    <row r="88" spans="1:15" s="56" customFormat="1" ht="15">
      <c r="A88" s="173" t="s">
        <v>11</v>
      </c>
      <c r="B88" s="52" t="s">
        <v>8</v>
      </c>
      <c r="C88" s="132" t="s">
        <v>120</v>
      </c>
      <c r="D88" s="44">
        <f aca="true" t="shared" si="2" ref="D88:F90">D87</f>
        <v>3</v>
      </c>
      <c r="E88" s="44">
        <f t="shared" si="2"/>
        <v>0</v>
      </c>
      <c r="F88" s="44">
        <f t="shared" si="2"/>
        <v>3</v>
      </c>
      <c r="G88" s="44">
        <v>3</v>
      </c>
      <c r="H88" s="20"/>
      <c r="I88" s="63" t="s">
        <v>12</v>
      </c>
      <c r="J88" s="52" t="str">
        <f>B88</f>
        <v>S</v>
      </c>
      <c r="K88" s="132" t="s">
        <v>125</v>
      </c>
      <c r="L88" s="44">
        <f>L87</f>
        <v>2</v>
      </c>
      <c r="M88" s="44">
        <f>M87</f>
        <v>0</v>
      </c>
      <c r="N88" s="44">
        <f>N87</f>
        <v>2</v>
      </c>
      <c r="O88" s="44">
        <f>O87</f>
        <v>2</v>
      </c>
    </row>
    <row r="89" spans="1:256" s="97" customFormat="1" ht="15.75">
      <c r="A89" s="113" t="s">
        <v>30</v>
      </c>
      <c r="B89" s="114" t="s">
        <v>8</v>
      </c>
      <c r="C89" s="133" t="s">
        <v>121</v>
      </c>
      <c r="D89" s="44">
        <f t="shared" si="2"/>
        <v>3</v>
      </c>
      <c r="E89" s="44">
        <f t="shared" si="2"/>
        <v>0</v>
      </c>
      <c r="F89" s="44">
        <f t="shared" si="2"/>
        <v>3</v>
      </c>
      <c r="G89" s="44">
        <v>3</v>
      </c>
      <c r="H89" s="96"/>
      <c r="I89" s="125" t="s">
        <v>187</v>
      </c>
      <c r="J89" s="126" t="s">
        <v>8</v>
      </c>
      <c r="K89" s="133" t="s">
        <v>126</v>
      </c>
      <c r="L89" s="44">
        <f>L88</f>
        <v>2</v>
      </c>
      <c r="M89" s="44">
        <f>M88</f>
        <v>0</v>
      </c>
      <c r="N89" s="44">
        <f>N88</f>
        <v>2</v>
      </c>
      <c r="O89" s="44">
        <f>O88</f>
        <v>2</v>
      </c>
      <c r="AF89" s="97" t="e">
        <f>#REF!</f>
        <v>#REF!</v>
      </c>
      <c r="AG89" s="97" t="e">
        <f>#REF!</f>
        <v>#REF!</v>
      </c>
      <c r="AH89" s="97" t="e">
        <f>#REF!</f>
        <v>#REF!</v>
      </c>
      <c r="AI89" s="97" t="e">
        <f>#REF!</f>
        <v>#REF!</v>
      </c>
      <c r="AJ89" s="97" t="e">
        <f>#REF!</f>
        <v>#REF!</v>
      </c>
      <c r="AK89" s="97" t="e">
        <f>#REF!</f>
        <v>#REF!</v>
      </c>
      <c r="AL89" s="97" t="e">
        <f>#REF!</f>
        <v>#REF!</v>
      </c>
      <c r="AM89" s="97" t="e">
        <f>#REF!</f>
        <v>#REF!</v>
      </c>
      <c r="AN89" s="97" t="e">
        <f>#REF!</f>
        <v>#REF!</v>
      </c>
      <c r="AO89" s="97" t="e">
        <f>#REF!</f>
        <v>#REF!</v>
      </c>
      <c r="AP89" s="97" t="e">
        <f>#REF!</f>
        <v>#REF!</v>
      </c>
      <c r="AQ89" s="97" t="e">
        <f>#REF!</f>
        <v>#REF!</v>
      </c>
      <c r="AR89" s="97" t="e">
        <f>#REF!</f>
        <v>#REF!</v>
      </c>
      <c r="AS89" s="97" t="e">
        <f>#REF!</f>
        <v>#REF!</v>
      </c>
      <c r="AT89" s="97" t="e">
        <f>#REF!</f>
        <v>#REF!</v>
      </c>
      <c r="AU89" s="97" t="e">
        <f>#REF!</f>
        <v>#REF!</v>
      </c>
      <c r="AV89" s="97" t="e">
        <f>#REF!</f>
        <v>#REF!</v>
      </c>
      <c r="AW89" s="97" t="e">
        <f>#REF!</f>
        <v>#REF!</v>
      </c>
      <c r="AX89" s="97" t="e">
        <f>#REF!</f>
        <v>#REF!</v>
      </c>
      <c r="AY89" s="97" t="e">
        <f>#REF!</f>
        <v>#REF!</v>
      </c>
      <c r="AZ89" s="97" t="e">
        <f>#REF!</f>
        <v>#REF!</v>
      </c>
      <c r="BA89" s="97" t="e">
        <f>#REF!</f>
        <v>#REF!</v>
      </c>
      <c r="BB89" s="97" t="e">
        <f>#REF!</f>
        <v>#REF!</v>
      </c>
      <c r="BC89" s="97" t="e">
        <f>#REF!</f>
        <v>#REF!</v>
      </c>
      <c r="BD89" s="97" t="e">
        <f>#REF!</f>
        <v>#REF!</v>
      </c>
      <c r="BE89" s="97" t="e">
        <f>#REF!</f>
        <v>#REF!</v>
      </c>
      <c r="BF89" s="97" t="e">
        <f>#REF!</f>
        <v>#REF!</v>
      </c>
      <c r="BG89" s="97" t="e">
        <f>#REF!</f>
        <v>#REF!</v>
      </c>
      <c r="BH89" s="97" t="e">
        <f>#REF!</f>
        <v>#REF!</v>
      </c>
      <c r="BI89" s="97" t="e">
        <f>#REF!</f>
        <v>#REF!</v>
      </c>
      <c r="BJ89" s="97" t="e">
        <f>#REF!</f>
        <v>#REF!</v>
      </c>
      <c r="BK89" s="97" t="e">
        <f>#REF!</f>
        <v>#REF!</v>
      </c>
      <c r="BL89" s="97" t="e">
        <f>#REF!</f>
        <v>#REF!</v>
      </c>
      <c r="BM89" s="97" t="e">
        <f>#REF!</f>
        <v>#REF!</v>
      </c>
      <c r="BN89" s="97" t="e">
        <f>#REF!</f>
        <v>#REF!</v>
      </c>
      <c r="BO89" s="97" t="e">
        <f>#REF!</f>
        <v>#REF!</v>
      </c>
      <c r="BP89" s="97" t="e">
        <f>#REF!</f>
        <v>#REF!</v>
      </c>
      <c r="BQ89" s="97" t="e">
        <f>#REF!</f>
        <v>#REF!</v>
      </c>
      <c r="BR89" s="97" t="e">
        <f>#REF!</f>
        <v>#REF!</v>
      </c>
      <c r="BS89" s="97" t="e">
        <f>#REF!</f>
        <v>#REF!</v>
      </c>
      <c r="BT89" s="97" t="e">
        <f>#REF!</f>
        <v>#REF!</v>
      </c>
      <c r="BU89" s="97" t="e">
        <f>#REF!</f>
        <v>#REF!</v>
      </c>
      <c r="BV89" s="97" t="e">
        <f>#REF!</f>
        <v>#REF!</v>
      </c>
      <c r="BW89" s="97" t="e">
        <f>#REF!</f>
        <v>#REF!</v>
      </c>
      <c r="BX89" s="97" t="e">
        <f>#REF!</f>
        <v>#REF!</v>
      </c>
      <c r="BY89" s="97" t="e">
        <f>#REF!</f>
        <v>#REF!</v>
      </c>
      <c r="BZ89" s="97" t="e">
        <f>#REF!</f>
        <v>#REF!</v>
      </c>
      <c r="CA89" s="97" t="e">
        <f>#REF!</f>
        <v>#REF!</v>
      </c>
      <c r="CB89" s="97" t="e">
        <f>#REF!</f>
        <v>#REF!</v>
      </c>
      <c r="CC89" s="97" t="e">
        <f>#REF!</f>
        <v>#REF!</v>
      </c>
      <c r="CD89" s="97" t="e">
        <f>#REF!</f>
        <v>#REF!</v>
      </c>
      <c r="CE89" s="97" t="e">
        <f>#REF!</f>
        <v>#REF!</v>
      </c>
      <c r="CF89" s="97" t="e">
        <f>#REF!</f>
        <v>#REF!</v>
      </c>
      <c r="CG89" s="97" t="e">
        <f>#REF!</f>
        <v>#REF!</v>
      </c>
      <c r="CH89" s="97" t="e">
        <f>#REF!</f>
        <v>#REF!</v>
      </c>
      <c r="CI89" s="97" t="e">
        <f>#REF!</f>
        <v>#REF!</v>
      </c>
      <c r="CJ89" s="97" t="e">
        <f>#REF!</f>
        <v>#REF!</v>
      </c>
      <c r="CK89" s="97" t="e">
        <f>#REF!</f>
        <v>#REF!</v>
      </c>
      <c r="CL89" s="97" t="e">
        <f>#REF!</f>
        <v>#REF!</v>
      </c>
      <c r="CM89" s="97" t="e">
        <f>#REF!</f>
        <v>#REF!</v>
      </c>
      <c r="CN89" s="97" t="e">
        <f>#REF!</f>
        <v>#REF!</v>
      </c>
      <c r="CO89" s="97" t="e">
        <f>#REF!</f>
        <v>#REF!</v>
      </c>
      <c r="CP89" s="97" t="e">
        <f>#REF!</f>
        <v>#REF!</v>
      </c>
      <c r="CQ89" s="97" t="e">
        <f>#REF!</f>
        <v>#REF!</v>
      </c>
      <c r="CR89" s="97" t="e">
        <f>#REF!</f>
        <v>#REF!</v>
      </c>
      <c r="CS89" s="97" t="e">
        <f>#REF!</f>
        <v>#REF!</v>
      </c>
      <c r="CT89" s="97" t="e">
        <f>#REF!</f>
        <v>#REF!</v>
      </c>
      <c r="CU89" s="97" t="e">
        <f>#REF!</f>
        <v>#REF!</v>
      </c>
      <c r="CV89" s="97" t="e">
        <f>#REF!</f>
        <v>#REF!</v>
      </c>
      <c r="CW89" s="97" t="e">
        <f>#REF!</f>
        <v>#REF!</v>
      </c>
      <c r="CX89" s="97" t="e">
        <f>#REF!</f>
        <v>#REF!</v>
      </c>
      <c r="CY89" s="97" t="e">
        <f>#REF!</f>
        <v>#REF!</v>
      </c>
      <c r="CZ89" s="97" t="e">
        <f>#REF!</f>
        <v>#REF!</v>
      </c>
      <c r="DA89" s="97" t="e">
        <f>#REF!</f>
        <v>#REF!</v>
      </c>
      <c r="DB89" s="97" t="e">
        <f>#REF!</f>
        <v>#REF!</v>
      </c>
      <c r="DC89" s="97" t="e">
        <f>#REF!</f>
        <v>#REF!</v>
      </c>
      <c r="DD89" s="97" t="e">
        <f>#REF!</f>
        <v>#REF!</v>
      </c>
      <c r="DE89" s="97" t="e">
        <f>#REF!</f>
        <v>#REF!</v>
      </c>
      <c r="DF89" s="97" t="e">
        <f>#REF!</f>
        <v>#REF!</v>
      </c>
      <c r="DG89" s="97" t="e">
        <f>#REF!</f>
        <v>#REF!</v>
      </c>
      <c r="DH89" s="97" t="e">
        <f>#REF!</f>
        <v>#REF!</v>
      </c>
      <c r="DI89" s="97" t="e">
        <f>#REF!</f>
        <v>#REF!</v>
      </c>
      <c r="DJ89" s="97" t="e">
        <f>#REF!</f>
        <v>#REF!</v>
      </c>
      <c r="DK89" s="97" t="e">
        <f>#REF!</f>
        <v>#REF!</v>
      </c>
      <c r="DL89" s="97" t="e">
        <f>#REF!</f>
        <v>#REF!</v>
      </c>
      <c r="DM89" s="97" t="e">
        <f>#REF!</f>
        <v>#REF!</v>
      </c>
      <c r="DN89" s="97" t="e">
        <f>#REF!</f>
        <v>#REF!</v>
      </c>
      <c r="DO89" s="97" t="e">
        <f>#REF!</f>
        <v>#REF!</v>
      </c>
      <c r="DP89" s="97" t="e">
        <f>#REF!</f>
        <v>#REF!</v>
      </c>
      <c r="DQ89" s="97" t="e">
        <f>#REF!</f>
        <v>#REF!</v>
      </c>
      <c r="DR89" s="97" t="e">
        <f>#REF!</f>
        <v>#REF!</v>
      </c>
      <c r="DS89" s="97" t="e">
        <f>#REF!</f>
        <v>#REF!</v>
      </c>
      <c r="DT89" s="97" t="e">
        <f>#REF!</f>
        <v>#REF!</v>
      </c>
      <c r="DU89" s="97" t="e">
        <f>#REF!</f>
        <v>#REF!</v>
      </c>
      <c r="DV89" s="97" t="e">
        <f>#REF!</f>
        <v>#REF!</v>
      </c>
      <c r="DW89" s="97" t="e">
        <f>#REF!</f>
        <v>#REF!</v>
      </c>
      <c r="DX89" s="97" t="e">
        <f>#REF!</f>
        <v>#REF!</v>
      </c>
      <c r="DY89" s="97" t="e">
        <f>#REF!</f>
        <v>#REF!</v>
      </c>
      <c r="DZ89" s="97" t="e">
        <f>#REF!</f>
        <v>#REF!</v>
      </c>
      <c r="EA89" s="97" t="e">
        <f>#REF!</f>
        <v>#REF!</v>
      </c>
      <c r="EB89" s="97" t="e">
        <f>#REF!</f>
        <v>#REF!</v>
      </c>
      <c r="EC89" s="97" t="e">
        <f>#REF!</f>
        <v>#REF!</v>
      </c>
      <c r="ED89" s="97" t="e">
        <f>#REF!</f>
        <v>#REF!</v>
      </c>
      <c r="EE89" s="97" t="e">
        <f>#REF!</f>
        <v>#REF!</v>
      </c>
      <c r="EF89" s="97" t="e">
        <f>#REF!</f>
        <v>#REF!</v>
      </c>
      <c r="EG89" s="97" t="e">
        <f>#REF!</f>
        <v>#REF!</v>
      </c>
      <c r="EH89" s="97" t="e">
        <f>#REF!</f>
        <v>#REF!</v>
      </c>
      <c r="EI89" s="97" t="e">
        <f>#REF!</f>
        <v>#REF!</v>
      </c>
      <c r="EJ89" s="97" t="e">
        <f>#REF!</f>
        <v>#REF!</v>
      </c>
      <c r="EK89" s="97" t="e">
        <f>#REF!</f>
        <v>#REF!</v>
      </c>
      <c r="EL89" s="97" t="e">
        <f>#REF!</f>
        <v>#REF!</v>
      </c>
      <c r="EM89" s="97" t="e">
        <f>#REF!</f>
        <v>#REF!</v>
      </c>
      <c r="EN89" s="97" t="e">
        <f>#REF!</f>
        <v>#REF!</v>
      </c>
      <c r="EO89" s="97" t="e">
        <f>#REF!</f>
        <v>#REF!</v>
      </c>
      <c r="EP89" s="97" t="e">
        <f>#REF!</f>
        <v>#REF!</v>
      </c>
      <c r="EQ89" s="97" t="e">
        <f>#REF!</f>
        <v>#REF!</v>
      </c>
      <c r="ER89" s="97" t="e">
        <f>#REF!</f>
        <v>#REF!</v>
      </c>
      <c r="ES89" s="97" t="e">
        <f>#REF!</f>
        <v>#REF!</v>
      </c>
      <c r="ET89" s="97" t="e">
        <f>#REF!</f>
        <v>#REF!</v>
      </c>
      <c r="EU89" s="97" t="e">
        <f>#REF!</f>
        <v>#REF!</v>
      </c>
      <c r="EV89" s="97" t="e">
        <f>#REF!</f>
        <v>#REF!</v>
      </c>
      <c r="EW89" s="97" t="e">
        <f>#REF!</f>
        <v>#REF!</v>
      </c>
      <c r="EX89" s="97" t="e">
        <f>#REF!</f>
        <v>#REF!</v>
      </c>
      <c r="EY89" s="97" t="e">
        <f>#REF!</f>
        <v>#REF!</v>
      </c>
      <c r="EZ89" s="97" t="e">
        <f>#REF!</f>
        <v>#REF!</v>
      </c>
      <c r="FA89" s="97" t="e">
        <f>#REF!</f>
        <v>#REF!</v>
      </c>
      <c r="FB89" s="97" t="e">
        <f>#REF!</f>
        <v>#REF!</v>
      </c>
      <c r="FC89" s="97" t="e">
        <f>#REF!</f>
        <v>#REF!</v>
      </c>
      <c r="FD89" s="97" t="e">
        <f>#REF!</f>
        <v>#REF!</v>
      </c>
      <c r="FE89" s="97" t="e">
        <f>#REF!</f>
        <v>#REF!</v>
      </c>
      <c r="FF89" s="97" t="e">
        <f>#REF!</f>
        <v>#REF!</v>
      </c>
      <c r="FG89" s="97" t="e">
        <f>#REF!</f>
        <v>#REF!</v>
      </c>
      <c r="FH89" s="97" t="e">
        <f>#REF!</f>
        <v>#REF!</v>
      </c>
      <c r="FI89" s="97" t="e">
        <f>#REF!</f>
        <v>#REF!</v>
      </c>
      <c r="FJ89" s="97" t="e">
        <f>#REF!</f>
        <v>#REF!</v>
      </c>
      <c r="FK89" s="97" t="e">
        <f>#REF!</f>
        <v>#REF!</v>
      </c>
      <c r="FL89" s="97" t="e">
        <f>#REF!</f>
        <v>#REF!</v>
      </c>
      <c r="FM89" s="97" t="e">
        <f>#REF!</f>
        <v>#REF!</v>
      </c>
      <c r="FN89" s="97" t="e">
        <f>#REF!</f>
        <v>#REF!</v>
      </c>
      <c r="FO89" s="97" t="e">
        <f>#REF!</f>
        <v>#REF!</v>
      </c>
      <c r="FP89" s="97" t="e">
        <f>#REF!</f>
        <v>#REF!</v>
      </c>
      <c r="FQ89" s="97" t="e">
        <f>#REF!</f>
        <v>#REF!</v>
      </c>
      <c r="FR89" s="97" t="e">
        <f>#REF!</f>
        <v>#REF!</v>
      </c>
      <c r="FS89" s="97" t="e">
        <f>#REF!</f>
        <v>#REF!</v>
      </c>
      <c r="FT89" s="97" t="e">
        <f>#REF!</f>
        <v>#REF!</v>
      </c>
      <c r="FU89" s="97" t="e">
        <f>#REF!</f>
        <v>#REF!</v>
      </c>
      <c r="FV89" s="97" t="e">
        <f>#REF!</f>
        <v>#REF!</v>
      </c>
      <c r="FW89" s="97" t="e">
        <f>#REF!</f>
        <v>#REF!</v>
      </c>
      <c r="FX89" s="97" t="e">
        <f>#REF!</f>
        <v>#REF!</v>
      </c>
      <c r="FY89" s="97" t="e">
        <f>#REF!</f>
        <v>#REF!</v>
      </c>
      <c r="FZ89" s="97" t="e">
        <f>#REF!</f>
        <v>#REF!</v>
      </c>
      <c r="GA89" s="97" t="e">
        <f>#REF!</f>
        <v>#REF!</v>
      </c>
      <c r="GB89" s="97" t="e">
        <f>#REF!</f>
        <v>#REF!</v>
      </c>
      <c r="GC89" s="97" t="e">
        <f>#REF!</f>
        <v>#REF!</v>
      </c>
      <c r="GD89" s="97" t="e">
        <f>#REF!</f>
        <v>#REF!</v>
      </c>
      <c r="GE89" s="97" t="e">
        <f>#REF!</f>
        <v>#REF!</v>
      </c>
      <c r="GF89" s="97" t="e">
        <f>#REF!</f>
        <v>#REF!</v>
      </c>
      <c r="GG89" s="97" t="e">
        <f>#REF!</f>
        <v>#REF!</v>
      </c>
      <c r="GH89" s="97" t="e">
        <f>#REF!</f>
        <v>#REF!</v>
      </c>
      <c r="GI89" s="97" t="e">
        <f>#REF!</f>
        <v>#REF!</v>
      </c>
      <c r="GJ89" s="97" t="e">
        <f>#REF!</f>
        <v>#REF!</v>
      </c>
      <c r="GK89" s="97" t="e">
        <f>#REF!</f>
        <v>#REF!</v>
      </c>
      <c r="GL89" s="97" t="e">
        <f>#REF!</f>
        <v>#REF!</v>
      </c>
      <c r="GM89" s="97" t="e">
        <f>#REF!</f>
        <v>#REF!</v>
      </c>
      <c r="GN89" s="97" t="e">
        <f>#REF!</f>
        <v>#REF!</v>
      </c>
      <c r="GO89" s="97" t="e">
        <f>#REF!</f>
        <v>#REF!</v>
      </c>
      <c r="GP89" s="97" t="e">
        <f>#REF!</f>
        <v>#REF!</v>
      </c>
      <c r="GQ89" s="97" t="e">
        <f>#REF!</f>
        <v>#REF!</v>
      </c>
      <c r="GR89" s="97" t="e">
        <f>#REF!</f>
        <v>#REF!</v>
      </c>
      <c r="GS89" s="97" t="e">
        <f>#REF!</f>
        <v>#REF!</v>
      </c>
      <c r="GT89" s="97" t="e">
        <f>#REF!</f>
        <v>#REF!</v>
      </c>
      <c r="GU89" s="97" t="e">
        <f>#REF!</f>
        <v>#REF!</v>
      </c>
      <c r="GV89" s="97" t="e">
        <f>#REF!</f>
        <v>#REF!</v>
      </c>
      <c r="GW89" s="97" t="e">
        <f>#REF!</f>
        <v>#REF!</v>
      </c>
      <c r="GX89" s="97" t="e">
        <f>#REF!</f>
        <v>#REF!</v>
      </c>
      <c r="GY89" s="97" t="e">
        <f>#REF!</f>
        <v>#REF!</v>
      </c>
      <c r="GZ89" s="97" t="e">
        <f>#REF!</f>
        <v>#REF!</v>
      </c>
      <c r="HA89" s="97" t="e">
        <f>#REF!</f>
        <v>#REF!</v>
      </c>
      <c r="HB89" s="97" t="e">
        <f>#REF!</f>
        <v>#REF!</v>
      </c>
      <c r="HC89" s="97" t="e">
        <f>#REF!</f>
        <v>#REF!</v>
      </c>
      <c r="HD89" s="97" t="e">
        <f>#REF!</f>
        <v>#REF!</v>
      </c>
      <c r="HE89" s="97" t="e">
        <f>#REF!</f>
        <v>#REF!</v>
      </c>
      <c r="HF89" s="97" t="e">
        <f>#REF!</f>
        <v>#REF!</v>
      </c>
      <c r="HG89" s="97" t="e">
        <f>#REF!</f>
        <v>#REF!</v>
      </c>
      <c r="HH89" s="97" t="e">
        <f>#REF!</f>
        <v>#REF!</v>
      </c>
      <c r="HI89" s="97" t="e">
        <f>#REF!</f>
        <v>#REF!</v>
      </c>
      <c r="HJ89" s="97" t="e">
        <f>#REF!</f>
        <v>#REF!</v>
      </c>
      <c r="HK89" s="97" t="e">
        <f>#REF!</f>
        <v>#REF!</v>
      </c>
      <c r="HL89" s="97" t="e">
        <f>#REF!</f>
        <v>#REF!</v>
      </c>
      <c r="HM89" s="97" t="e">
        <f>#REF!</f>
        <v>#REF!</v>
      </c>
      <c r="HN89" s="97" t="e">
        <f>#REF!</f>
        <v>#REF!</v>
      </c>
      <c r="HO89" s="97" t="e">
        <f>#REF!</f>
        <v>#REF!</v>
      </c>
      <c r="HP89" s="97" t="e">
        <f>#REF!</f>
        <v>#REF!</v>
      </c>
      <c r="HQ89" s="97" t="e">
        <f>#REF!</f>
        <v>#REF!</v>
      </c>
      <c r="HR89" s="97" t="e">
        <f>#REF!</f>
        <v>#REF!</v>
      </c>
      <c r="HS89" s="97" t="e">
        <f>#REF!</f>
        <v>#REF!</v>
      </c>
      <c r="HT89" s="97" t="e">
        <f>#REF!</f>
        <v>#REF!</v>
      </c>
      <c r="HU89" s="97" t="e">
        <f>#REF!</f>
        <v>#REF!</v>
      </c>
      <c r="HV89" s="97" t="e">
        <f>#REF!</f>
        <v>#REF!</v>
      </c>
      <c r="HW89" s="97" t="e">
        <f>#REF!</f>
        <v>#REF!</v>
      </c>
      <c r="HX89" s="97" t="e">
        <f>#REF!</f>
        <v>#REF!</v>
      </c>
      <c r="HY89" s="97" t="e">
        <f>#REF!</f>
        <v>#REF!</v>
      </c>
      <c r="HZ89" s="97" t="e">
        <f>#REF!</f>
        <v>#REF!</v>
      </c>
      <c r="IA89" s="97" t="e">
        <f>#REF!</f>
        <v>#REF!</v>
      </c>
      <c r="IB89" s="97" t="e">
        <f>#REF!</f>
        <v>#REF!</v>
      </c>
      <c r="IC89" s="97" t="e">
        <f>#REF!</f>
        <v>#REF!</v>
      </c>
      <c r="ID89" s="97" t="e">
        <f>#REF!</f>
        <v>#REF!</v>
      </c>
      <c r="IE89" s="97" t="e">
        <f>#REF!</f>
        <v>#REF!</v>
      </c>
      <c r="IF89" s="97" t="e">
        <f>#REF!</f>
        <v>#REF!</v>
      </c>
      <c r="IG89" s="97" t="e">
        <f>#REF!</f>
        <v>#REF!</v>
      </c>
      <c r="IH89" s="97" t="e">
        <f>#REF!</f>
        <v>#REF!</v>
      </c>
      <c r="II89" s="97" t="e">
        <f>#REF!</f>
        <v>#REF!</v>
      </c>
      <c r="IJ89" s="97" t="e">
        <f>#REF!</f>
        <v>#REF!</v>
      </c>
      <c r="IK89" s="97" t="e">
        <f>#REF!</f>
        <v>#REF!</v>
      </c>
      <c r="IL89" s="97" t="e">
        <f>#REF!</f>
        <v>#REF!</v>
      </c>
      <c r="IM89" s="97" t="e">
        <f>#REF!</f>
        <v>#REF!</v>
      </c>
      <c r="IN89" s="97" t="e">
        <f>#REF!</f>
        <v>#REF!</v>
      </c>
      <c r="IO89" s="97" t="e">
        <f>#REF!</f>
        <v>#REF!</v>
      </c>
      <c r="IP89" s="97" t="e">
        <f>#REF!</f>
        <v>#REF!</v>
      </c>
      <c r="IQ89" s="97" t="e">
        <f>#REF!</f>
        <v>#REF!</v>
      </c>
      <c r="IR89" s="97" t="e">
        <f>#REF!</f>
        <v>#REF!</v>
      </c>
      <c r="IS89" s="97" t="e">
        <f>#REF!</f>
        <v>#REF!</v>
      </c>
      <c r="IT89" s="97" t="e">
        <f>#REF!</f>
        <v>#REF!</v>
      </c>
      <c r="IU89" s="97" t="e">
        <f>#REF!</f>
        <v>#REF!</v>
      </c>
      <c r="IV89" s="97" t="e">
        <f>#REF!</f>
        <v>#REF!</v>
      </c>
    </row>
    <row r="90" spans="1:15" s="69" customFormat="1" ht="15.75">
      <c r="A90" s="4" t="s">
        <v>163</v>
      </c>
      <c r="B90" s="114" t="s">
        <v>8</v>
      </c>
      <c r="C90" s="133" t="s">
        <v>99</v>
      </c>
      <c r="D90" s="44">
        <f t="shared" si="2"/>
        <v>3</v>
      </c>
      <c r="E90" s="44">
        <f t="shared" si="2"/>
        <v>0</v>
      </c>
      <c r="F90" s="44">
        <f t="shared" si="2"/>
        <v>3</v>
      </c>
      <c r="G90" s="44">
        <v>3</v>
      </c>
      <c r="H90" s="73"/>
      <c r="I90" s="133" t="s">
        <v>188</v>
      </c>
      <c r="J90" s="134" t="s">
        <v>8</v>
      </c>
      <c r="K90" s="133" t="s">
        <v>164</v>
      </c>
      <c r="L90" s="44">
        <f>L89</f>
        <v>2</v>
      </c>
      <c r="M90" s="44">
        <f>M89</f>
        <v>0</v>
      </c>
      <c r="N90" s="44">
        <f>N89</f>
        <v>2</v>
      </c>
      <c r="O90" s="44">
        <f>O89</f>
        <v>2</v>
      </c>
    </row>
    <row r="91" spans="1:15" s="69" customFormat="1" ht="15">
      <c r="A91" s="169"/>
      <c r="B91" s="169"/>
      <c r="C91" s="169"/>
      <c r="D91" s="169"/>
      <c r="E91" s="169"/>
      <c r="F91" s="169"/>
      <c r="G91" s="169"/>
      <c r="H91" s="73"/>
      <c r="I91" s="74"/>
      <c r="J91" s="70"/>
      <c r="K91" s="71"/>
      <c r="L91" s="72"/>
      <c r="M91" s="72"/>
      <c r="N91" s="72"/>
      <c r="O91" s="72"/>
    </row>
    <row r="92" spans="2:15" s="86" customFormat="1" ht="10.5">
      <c r="B92" s="87" t="str">
        <f>'[1]Sayfa1'!A72</f>
        <v>*YDI1101</v>
      </c>
      <c r="C92" s="88" t="s">
        <v>127</v>
      </c>
      <c r="D92" s="89"/>
      <c r="E92" s="89"/>
      <c r="F92" s="89"/>
      <c r="G92" s="89"/>
      <c r="H92" s="90"/>
      <c r="I92" s="83"/>
      <c r="J92" s="91"/>
      <c r="K92" s="88"/>
      <c r="L92" s="89"/>
      <c r="M92" s="89"/>
      <c r="N92" s="89"/>
      <c r="O92" s="89"/>
    </row>
    <row r="93" spans="2:15" s="86" customFormat="1" ht="10.5">
      <c r="B93" s="87" t="s">
        <v>13</v>
      </c>
      <c r="C93" s="88" t="s">
        <v>128</v>
      </c>
      <c r="D93" s="89"/>
      <c r="E93" s="89"/>
      <c r="F93" s="89"/>
      <c r="G93" s="89"/>
      <c r="H93" s="90"/>
      <c r="I93" s="83"/>
      <c r="J93" s="91"/>
      <c r="K93" s="88"/>
      <c r="L93" s="89"/>
      <c r="M93" s="89"/>
      <c r="N93" s="89"/>
      <c r="O93" s="89"/>
    </row>
    <row r="94" spans="2:15" s="86" customFormat="1" ht="22.5" customHeight="1">
      <c r="B94" s="168" t="s">
        <v>190</v>
      </c>
      <c r="C94" s="168"/>
      <c r="D94" s="89"/>
      <c r="E94" s="89"/>
      <c r="F94" s="89"/>
      <c r="G94" s="89"/>
      <c r="H94" s="90"/>
      <c r="I94" s="83"/>
      <c r="J94" s="91"/>
      <c r="K94" s="88"/>
      <c r="L94" s="89"/>
      <c r="M94" s="89"/>
      <c r="N94" s="89"/>
      <c r="O94" s="89"/>
    </row>
    <row r="95" spans="2:15" s="86" customFormat="1" ht="10.5">
      <c r="B95" s="87"/>
      <c r="C95" s="88"/>
      <c r="D95" s="89"/>
      <c r="E95" s="89"/>
      <c r="F95" s="89"/>
      <c r="G95" s="89"/>
      <c r="H95" s="90"/>
      <c r="I95" s="83"/>
      <c r="J95" s="91"/>
      <c r="K95" s="88"/>
      <c r="L95" s="89"/>
      <c r="M95" s="89"/>
      <c r="N95" s="89"/>
      <c r="O95" s="89"/>
    </row>
    <row r="96" spans="2:15" s="75" customFormat="1" ht="12.75">
      <c r="B96" s="170"/>
      <c r="C96" s="170"/>
      <c r="D96" s="170"/>
      <c r="E96" s="170"/>
      <c r="F96" s="170"/>
      <c r="G96" s="170"/>
      <c r="H96" s="170"/>
      <c r="I96" s="170"/>
      <c r="J96" s="78"/>
      <c r="K96" s="76"/>
      <c r="L96" s="77"/>
      <c r="M96" s="77"/>
      <c r="N96" s="77"/>
      <c r="O96" s="77"/>
    </row>
    <row r="97" spans="1:15" s="85" customFormat="1" ht="12.75" customHeight="1">
      <c r="A97" s="152" t="s">
        <v>129</v>
      </c>
      <c r="B97" s="152"/>
      <c r="C97" s="152"/>
      <c r="D97" s="152"/>
      <c r="E97" s="152"/>
      <c r="F97" s="152"/>
      <c r="G97" s="152"/>
      <c r="H97" s="152"/>
      <c r="I97" s="83"/>
      <c r="J97" s="83"/>
      <c r="K97" s="83"/>
      <c r="L97" s="84"/>
      <c r="M97" s="84"/>
      <c r="N97" s="84"/>
      <c r="O97" s="84"/>
    </row>
    <row r="98" spans="1:15" s="85" customFormat="1" ht="12.75" customHeight="1">
      <c r="A98" s="152" t="s">
        <v>130</v>
      </c>
      <c r="B98" s="152"/>
      <c r="C98" s="152"/>
      <c r="D98" s="152"/>
      <c r="E98" s="152"/>
      <c r="F98" s="152"/>
      <c r="G98" s="152"/>
      <c r="H98" s="152"/>
      <c r="I98" s="83"/>
      <c r="J98" s="83"/>
      <c r="K98" s="83"/>
      <c r="L98" s="84"/>
      <c r="M98" s="84"/>
      <c r="N98" s="84"/>
      <c r="O98" s="84"/>
    </row>
    <row r="99" spans="1:9" ht="15">
      <c r="A99" s="92" t="s">
        <v>131</v>
      </c>
      <c r="B99" s="92"/>
      <c r="C99" s="92"/>
      <c r="D99" s="92"/>
      <c r="E99" s="92"/>
      <c r="F99" s="92"/>
      <c r="G99" s="92"/>
      <c r="H99" s="92"/>
      <c r="I99" s="92"/>
    </row>
    <row r="100" s="152" customFormat="1" ht="12.75" customHeight="1">
      <c r="A100" s="152" t="s">
        <v>132</v>
      </c>
    </row>
    <row r="101" s="153" customFormat="1" ht="12.75" customHeight="1">
      <c r="A101" s="152" t="s">
        <v>134</v>
      </c>
    </row>
    <row r="102" s="95" customFormat="1" ht="12.75" customHeight="1">
      <c r="A102" s="94"/>
    </row>
    <row r="103" s="95" customFormat="1" ht="12.75" customHeight="1">
      <c r="A103" s="94"/>
    </row>
    <row r="104" spans="1:3" s="95" customFormat="1" ht="33.75" customHeight="1">
      <c r="A104" s="150" t="s">
        <v>136</v>
      </c>
      <c r="B104" s="151"/>
      <c r="C104" s="151"/>
    </row>
    <row r="105" s="95" customFormat="1" ht="12.75" customHeight="1">
      <c r="A105" s="94"/>
    </row>
    <row r="106" spans="1:15" s="69" customFormat="1" ht="15">
      <c r="A106" s="66"/>
      <c r="B106" s="70"/>
      <c r="C106" s="71"/>
      <c r="D106" s="72"/>
      <c r="E106" s="72"/>
      <c r="F106" s="72"/>
      <c r="G106" s="72"/>
      <c r="H106" s="73"/>
      <c r="I106" s="74"/>
      <c r="J106" s="78"/>
      <c r="K106" s="71"/>
      <c r="L106" s="72"/>
      <c r="M106" s="72"/>
      <c r="N106" s="72"/>
      <c r="O106" s="72"/>
    </row>
    <row r="107" spans="1:15" ht="15.75" customHeight="1">
      <c r="A107" s="147" t="s">
        <v>137</v>
      </c>
      <c r="B107" s="148"/>
      <c r="C107" s="148"/>
      <c r="D107" s="148"/>
      <c r="E107" s="148"/>
      <c r="F107" s="149"/>
      <c r="G107" s="53"/>
      <c r="H107" s="38"/>
      <c r="I107" s="66"/>
      <c r="J107" s="67"/>
      <c r="K107" s="68"/>
      <c r="L107" s="53"/>
      <c r="M107" s="53"/>
      <c r="N107" s="53"/>
      <c r="O107" s="53"/>
    </row>
    <row r="108" spans="1:6" ht="15">
      <c r="A108" s="136" t="s">
        <v>138</v>
      </c>
      <c r="B108" s="136"/>
      <c r="C108" s="136"/>
      <c r="D108" s="139" t="s">
        <v>18</v>
      </c>
      <c r="E108" s="140"/>
      <c r="F108" s="141"/>
    </row>
    <row r="109" spans="1:6" ht="15">
      <c r="A109" s="136" t="s">
        <v>139</v>
      </c>
      <c r="B109" s="136"/>
      <c r="C109" s="136"/>
      <c r="D109" s="139" t="s">
        <v>19</v>
      </c>
      <c r="E109" s="140"/>
      <c r="F109" s="141"/>
    </row>
    <row r="110" spans="1:6" ht="15">
      <c r="A110" s="136" t="s">
        <v>140</v>
      </c>
      <c r="B110" s="136"/>
      <c r="C110" s="136"/>
      <c r="D110" s="139" t="s">
        <v>20</v>
      </c>
      <c r="E110" s="140"/>
      <c r="F110" s="141"/>
    </row>
    <row r="111" spans="1:6" ht="15">
      <c r="A111" s="136" t="s">
        <v>141</v>
      </c>
      <c r="B111" s="136"/>
      <c r="C111" s="136"/>
      <c r="D111" s="139">
        <v>121</v>
      </c>
      <c r="E111" s="140"/>
      <c r="F111" s="141"/>
    </row>
    <row r="112" spans="1:6" ht="15">
      <c r="A112" s="136" t="s">
        <v>142</v>
      </c>
      <c r="B112" s="136"/>
      <c r="C112" s="136"/>
      <c r="D112" s="138">
        <v>114</v>
      </c>
      <c r="E112" s="138"/>
      <c r="F112" s="138"/>
    </row>
    <row r="113" spans="1:6" ht="15">
      <c r="A113" s="136" t="s">
        <v>143</v>
      </c>
      <c r="B113" s="136"/>
      <c r="C113" s="136"/>
      <c r="D113" s="138">
        <v>178</v>
      </c>
      <c r="E113" s="138"/>
      <c r="F113" s="138"/>
    </row>
    <row r="114" spans="1:6" ht="15">
      <c r="A114" s="136" t="s">
        <v>144</v>
      </c>
      <c r="B114" s="136"/>
      <c r="C114" s="136"/>
      <c r="D114" s="137">
        <v>0.26</v>
      </c>
      <c r="E114" s="138"/>
      <c r="F114" s="138"/>
    </row>
    <row r="115" spans="1:6" ht="15">
      <c r="A115" s="136" t="s">
        <v>145</v>
      </c>
      <c r="B115" s="136"/>
      <c r="C115" s="136"/>
      <c r="D115" s="137">
        <v>0.12</v>
      </c>
      <c r="E115" s="137"/>
      <c r="F115" s="137"/>
    </row>
  </sheetData>
  <sheetProtection/>
  <mergeCells count="51">
    <mergeCell ref="A100:IV100"/>
    <mergeCell ref="A71:G71"/>
    <mergeCell ref="I71:O71"/>
    <mergeCell ref="A97:H97"/>
    <mergeCell ref="B94:C94"/>
    <mergeCell ref="A91:G91"/>
    <mergeCell ref="B96:I96"/>
    <mergeCell ref="A19:C19"/>
    <mergeCell ref="I60:O60"/>
    <mergeCell ref="A50:O50"/>
    <mergeCell ref="I29:K29"/>
    <mergeCell ref="A29:C29"/>
    <mergeCell ref="A52:G52"/>
    <mergeCell ref="I52:O52"/>
    <mergeCell ref="I31:O31"/>
    <mergeCell ref="A39:C39"/>
    <mergeCell ref="I39:K39"/>
    <mergeCell ref="A1:O1"/>
    <mergeCell ref="A2:O2"/>
    <mergeCell ref="A3:O3"/>
    <mergeCell ref="A5:G5"/>
    <mergeCell ref="I5:O5"/>
    <mergeCell ref="A46:C46"/>
    <mergeCell ref="I19:K19"/>
    <mergeCell ref="I21:O21"/>
    <mergeCell ref="A31:G31"/>
    <mergeCell ref="A21:G21"/>
    <mergeCell ref="I41:O41"/>
    <mergeCell ref="A60:G60"/>
    <mergeCell ref="I46:K46"/>
    <mergeCell ref="A41:G41"/>
    <mergeCell ref="A107:F107"/>
    <mergeCell ref="A108:C108"/>
    <mergeCell ref="D108:F108"/>
    <mergeCell ref="A104:C104"/>
    <mergeCell ref="A101:IV101"/>
    <mergeCell ref="A98:H98"/>
    <mergeCell ref="A109:C109"/>
    <mergeCell ref="D109:F109"/>
    <mergeCell ref="A110:C110"/>
    <mergeCell ref="D110:F110"/>
    <mergeCell ref="A111:C111"/>
    <mergeCell ref="D111:F111"/>
    <mergeCell ref="A115:C115"/>
    <mergeCell ref="D115:F115"/>
    <mergeCell ref="A112:C112"/>
    <mergeCell ref="D112:F112"/>
    <mergeCell ref="A113:C113"/>
    <mergeCell ref="D113:F113"/>
    <mergeCell ref="A114:C114"/>
    <mergeCell ref="D114:F114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volkan karadağ</cp:lastModifiedBy>
  <cp:lastPrinted>2018-07-12T11:28:51Z</cp:lastPrinted>
  <dcterms:created xsi:type="dcterms:W3CDTF">2013-04-24T07:57:11Z</dcterms:created>
  <dcterms:modified xsi:type="dcterms:W3CDTF">2022-07-20T18:47:03Z</dcterms:modified>
  <cp:category/>
  <cp:version/>
  <cp:contentType/>
  <cp:contentStatus/>
</cp:coreProperties>
</file>